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M12" i="1" l="1"/>
  <c r="M11" i="1"/>
  <c r="M10" i="1"/>
  <c r="M9" i="1"/>
  <c r="M8" i="1"/>
</calcChain>
</file>

<file path=xl/sharedStrings.xml><?xml version="1.0" encoding="utf-8"?>
<sst xmlns="http://schemas.openxmlformats.org/spreadsheetml/2006/main" count="1695" uniqueCount="484">
  <si>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</si>
  <si>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</si>
  <si>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</si>
  <si>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</si>
  <si>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</si>
  <si>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</si>
  <si>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</si>
  <si>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</si>
  <si>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</si>
  <si>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</si>
  <si>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</si>
  <si>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</si>
  <si>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</si>
  <si>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</si>
  <si>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</si>
  <si>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</si>
  <si>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</si>
  <si>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</si>
  <si>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</si>
  <si>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</si>
  <si>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</si>
  <si>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</si>
  <si>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</si>
  <si>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</si>
  <si>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</si>
  <si>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</si>
  <si>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</si>
  <si>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</si>
  <si>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</si>
  <si>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</si>
  <si>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</si>
  <si>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</si>
  <si>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</si>
  <si>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</si>
  <si>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</si>
  <si>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</si>
  <si>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</si>
  <si>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</si>
  <si>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</si>
  <si>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</si>
  <si>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</si>
  <si>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</si>
  <si>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</si>
  <si>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</si>
  <si>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</si>
  <si>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</si>
  <si>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</si>
  <si>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</si>
  <si>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</si>
  <si>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</si>
  <si>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</si>
  <si>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</si>
  <si>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</si>
  <si>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</si>
  <si>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</si>
  <si>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</si>
  <si>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</si>
  <si>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</si>
  <si>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</si>
  <si>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</si>
  <si>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</si>
  <si>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</si>
  <si>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</si>
  <si>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</si>
  <si>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</si>
  <si>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</si>
  <si>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</si>
  <si>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</si>
  <si>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</si>
  <si>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</si>
  <si>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</si>
  <si>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</si>
  <si>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</si>
  <si>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</si>
  <si>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</si>
  <si>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</si>
  <si>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</si>
  <si>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</si>
  <si>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</si>
  <si>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</si>
  <si>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</si>
  <si>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</si>
  <si>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</si>
  <si>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</si>
  <si>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</si>
  <si>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</si>
  <si>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</si>
  <si>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</si>
  <si>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</si>
  <si>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</si>
  <si>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</si>
  <si>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</si>
  <si>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</si>
  <si>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</si>
  <si>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</si>
  <si>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</si>
  <si>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</si>
  <si>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</si>
  <si>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</si>
  <si>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</si>
  <si>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</si>
  <si>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</si>
  <si>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</si>
  <si>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</si>
  <si>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</si>
  <si>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</si>
  <si>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</si>
  <si>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</si>
  <si>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</si>
  <si>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</si>
  <si>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</si>
  <si>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</si>
  <si>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</si>
  <si>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</si>
  <si>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</si>
  <si>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</si>
  <si>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</si>
  <si>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</si>
  <si>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</si>
  <si>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</si>
  <si>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</si>
  <si>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</si>
  <si>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</si>
  <si>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</si>
  <si>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</si>
  <si>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</si>
  <si>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</si>
  <si>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</si>
  <si>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</si>
  <si>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</si>
  <si>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</si>
  <si>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</si>
  <si>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</si>
  <si>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</si>
  <si>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</si>
  <si>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</si>
  <si>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</si>
  <si>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</si>
  <si>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</si>
  <si>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</si>
  <si>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</si>
  <si>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</si>
  <si>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</si>
  <si>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</si>
  <si>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</si>
  <si>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</si>
  <si>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</si>
  <si>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</si>
  <si>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</si>
  <si>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</si>
  <si>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</si>
  <si>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</si>
  <si>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</si>
  <si>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</si>
  <si>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</si>
  <si>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</si>
  <si>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</si>
  <si>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</si>
  <si>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</si>
  <si>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</si>
  <si>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</si>
  <si>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</si>
  <si>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</si>
  <si>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</si>
  <si>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</si>
  <si>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</si>
  <si>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</si>
  <si>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</si>
  <si>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</si>
  <si>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</si>
  <si>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</si>
  <si>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</si>
  <si>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</si>
  <si>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</si>
  <si>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</si>
  <si>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</si>
  <si>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</si>
  <si>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</si>
  <si>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</si>
  <si>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</si>
  <si>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</si>
  <si>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</si>
  <si>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</si>
  <si>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</si>
  <si>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</si>
  <si>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</si>
  <si>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</si>
  <si>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</si>
  <si>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</si>
  <si>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</si>
  <si>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</si>
  <si>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</si>
  <si>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</si>
  <si>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</si>
  <si>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</si>
  <si>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</si>
  <si>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</si>
  <si>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</si>
  <si>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</si>
  <si>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</si>
  <si>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</si>
  <si>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</si>
  <si>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</si>
  <si>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</si>
  <si>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</si>
  <si>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</si>
  <si>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</si>
  <si>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</si>
  <si>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</si>
  <si>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</si>
  <si>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</si>
  <si>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</si>
  <si>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</si>
  <si>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Servidor(a) público(a)</t>
  </si>
  <si>
    <t>PRESIDENTE MUNICIPAL</t>
  </si>
  <si>
    <t>PRESIDENCIA</t>
  </si>
  <si>
    <t>CARLOS</t>
  </si>
  <si>
    <t>ROMERO</t>
  </si>
  <si>
    <t>GONZÁLEZ</t>
  </si>
  <si>
    <t>PESOS</t>
  </si>
  <si>
    <t>TESORERIA</t>
  </si>
  <si>
    <t xml:space="preserve">SINDICA </t>
  </si>
  <si>
    <t>SINDICATURA</t>
  </si>
  <si>
    <t>GUADALUPE LUCERO</t>
  </si>
  <si>
    <t>HERNANDEZ</t>
  </si>
  <si>
    <t>LADRON DE GUEVARA</t>
  </si>
  <si>
    <t>REGIDO ÚNICO</t>
  </si>
  <si>
    <t>REGIDOR</t>
  </si>
  <si>
    <t>REGIDURIA</t>
  </si>
  <si>
    <t>CASTILLO</t>
  </si>
  <si>
    <t>AGUILAR</t>
  </si>
  <si>
    <t>ASESOR DE PRESIDENCIA</t>
  </si>
  <si>
    <t>ASESOR DEL PRESIDENTE</t>
  </si>
  <si>
    <t>VAZQUEZ</t>
  </si>
  <si>
    <t>JESUS</t>
  </si>
  <si>
    <t>SECRETARIA PARTICULAR DE PRESIDENCIA</t>
  </si>
  <si>
    <t>SECRETARIA PARTICULAR DEL PRESIDENTE</t>
  </si>
  <si>
    <t>LÓPEZ</t>
  </si>
  <si>
    <t xml:space="preserve">GRAJALES </t>
  </si>
  <si>
    <t>CINTHIA</t>
  </si>
  <si>
    <t>SECRETARIA DE SINDICATURA</t>
  </si>
  <si>
    <t>SECRETARIA DE LA SINDICA</t>
  </si>
  <si>
    <t>MALDONADO</t>
  </si>
  <si>
    <t>LOEZA</t>
  </si>
  <si>
    <t>ASESORIA JURIDICA</t>
  </si>
  <si>
    <t>ASESOR JURIDICO</t>
  </si>
  <si>
    <t>XOCHITL GUADALUPE</t>
  </si>
  <si>
    <t>JIMÉNEZ</t>
  </si>
  <si>
    <t>ZAVALETA</t>
  </si>
  <si>
    <t>SECRETARIA DE REGIDURIA</t>
  </si>
  <si>
    <t>SECRETARIA DEL REGIDOR</t>
  </si>
  <si>
    <t>ELIA</t>
  </si>
  <si>
    <t>GARRIDO</t>
  </si>
  <si>
    <t>CAPETILLO</t>
  </si>
  <si>
    <t>SECRETARÍA DEL AYUNTAMIENTO</t>
  </si>
  <si>
    <t>SECRETARIO DEL AYUNTAMIENTO</t>
  </si>
  <si>
    <t>SECRETARÍA</t>
  </si>
  <si>
    <t>SANTAMARIA</t>
  </si>
  <si>
    <t>VIVEROS</t>
  </si>
  <si>
    <t>SECRETARIA</t>
  </si>
  <si>
    <t>GABRIELA</t>
  </si>
  <si>
    <t>CONTRALOR</t>
  </si>
  <si>
    <t>ORGANO DE CONTROL INTERNO</t>
  </si>
  <si>
    <t xml:space="preserve">MARTIN RAFAEL </t>
  </si>
  <si>
    <t xml:space="preserve">CONTRERAS </t>
  </si>
  <si>
    <t>MENESES</t>
  </si>
  <si>
    <t>AUXILIAR DE CONTRALORIA</t>
  </si>
  <si>
    <t>RAFAEL</t>
  </si>
  <si>
    <t>MORALES</t>
  </si>
  <si>
    <t>DIRECTOR DE FOMENTO AGROPECUARIO</t>
  </si>
  <si>
    <t>DESARROLLO ECONÓMICO</t>
  </si>
  <si>
    <t xml:space="preserve">SERGIO </t>
  </si>
  <si>
    <t>SANGABRIEL</t>
  </si>
  <si>
    <t>PEREA</t>
  </si>
  <si>
    <t>MARIBEL</t>
  </si>
  <si>
    <t>DEL MORAL</t>
  </si>
  <si>
    <t>CERVANTES</t>
  </si>
  <si>
    <t>DIRECTOR DE EDUCACION CULTURA Y DEPORTE</t>
  </si>
  <si>
    <t>DESARROLLO SOCIAL</t>
  </si>
  <si>
    <t>BAUDELIO FULGINO</t>
  </si>
  <si>
    <t>MEZA</t>
  </si>
  <si>
    <t>SALAZAR</t>
  </si>
  <si>
    <t>ENCARGADA DE BIBLIOTECA</t>
  </si>
  <si>
    <t>ZARATE</t>
  </si>
  <si>
    <t>GARCÍA</t>
  </si>
  <si>
    <t>AUXILIAR DE BIBLIOTECA</t>
  </si>
  <si>
    <t>FRANCISCO JAVIER</t>
  </si>
  <si>
    <t>DIAZ</t>
  </si>
  <si>
    <t>LETICIA</t>
  </si>
  <si>
    <t>BARRADAS</t>
  </si>
  <si>
    <t>ROSAS</t>
  </si>
  <si>
    <t xml:space="preserve">ERIKA NOEMI </t>
  </si>
  <si>
    <t xml:space="preserve">GONZALEZ </t>
  </si>
  <si>
    <t>SALAS</t>
  </si>
  <si>
    <t>AUXILIAR DE CCA</t>
  </si>
  <si>
    <t>ANA MARIELA</t>
  </si>
  <si>
    <t xml:space="preserve">DOMINGUEZ </t>
  </si>
  <si>
    <t xml:space="preserve">CARMEN LIDIA </t>
  </si>
  <si>
    <t xml:space="preserve">VIVEROS </t>
  </si>
  <si>
    <t>ASISTENTE CASA DE SALUD</t>
  </si>
  <si>
    <t>AISTENTE CASA DE SALUD</t>
  </si>
  <si>
    <t xml:space="preserve">ENRIQUETA </t>
  </si>
  <si>
    <t>ASISTENTE CENTRO DE SALUD</t>
  </si>
  <si>
    <t>NORMA</t>
  </si>
  <si>
    <t xml:space="preserve">ALFARO </t>
  </si>
  <si>
    <t>MARIN</t>
  </si>
  <si>
    <t>LILIANA</t>
  </si>
  <si>
    <t>BAIZABAL</t>
  </si>
  <si>
    <t>ARGUELLES</t>
  </si>
  <si>
    <t>MARICRUZ</t>
  </si>
  <si>
    <t>DIRECTOR DE OBRAS PÚBLICAS</t>
  </si>
  <si>
    <t>DIRECCION DE OBRAS PÚBLICAS</t>
  </si>
  <si>
    <t>LUIS ANGEL</t>
  </si>
  <si>
    <t>SANCHEZ</t>
  </si>
  <si>
    <t>JIMENEZ</t>
  </si>
  <si>
    <t>SUBDIRECTOR DE OBRAS PÚBLICAS</t>
  </si>
  <si>
    <t>SUBDIRECTOR DE OBRAS PUBLICAS</t>
  </si>
  <si>
    <t>RUBY MIRLEY</t>
  </si>
  <si>
    <t xml:space="preserve">RODRIGUEZ </t>
  </si>
  <si>
    <t>MONFIL</t>
  </si>
  <si>
    <t>ENCARGADO DEL RAMO</t>
  </si>
  <si>
    <t>DAVID</t>
  </si>
  <si>
    <t>PACHECO</t>
  </si>
  <si>
    <t>CEBALLOS</t>
  </si>
  <si>
    <t>TESORERA MUNICIPAL</t>
  </si>
  <si>
    <t>TESOREREA MUNICIPAL</t>
  </si>
  <si>
    <t>MERCEDES REMEDIOS</t>
  </si>
  <si>
    <t>CASTELLANOS</t>
  </si>
  <si>
    <t>CONTADOR MUNICIPAL</t>
  </si>
  <si>
    <t>JOSE LUIS</t>
  </si>
  <si>
    <t>CORONA</t>
  </si>
  <si>
    <t>ORTIZ</t>
  </si>
  <si>
    <t>AUXILIAR DE TESORERIA</t>
  </si>
  <si>
    <t>MAYELI</t>
  </si>
  <si>
    <t>LUIS ALBERTO</t>
  </si>
  <si>
    <t>DIRECTOR DE CATASTRO</t>
  </si>
  <si>
    <t>JUAN CARLOS</t>
  </si>
  <si>
    <t>OFICIAL DEL REGISTRO CIVIL</t>
  </si>
  <si>
    <t>REGISTRO CIVIL</t>
  </si>
  <si>
    <t>YERLIN</t>
  </si>
  <si>
    <t>GUEVARA</t>
  </si>
  <si>
    <t>MONTERO</t>
  </si>
  <si>
    <t>AUXILIAR DE REGISTRO CIVIL</t>
  </si>
  <si>
    <t>PÉREZ</t>
  </si>
  <si>
    <t>ISELA NAYELI</t>
  </si>
  <si>
    <t>DIRECTORA DEL DIF MUNICIPAL</t>
  </si>
  <si>
    <t>DIF MUNICIPAL</t>
  </si>
  <si>
    <t>DULCE ADRIANA</t>
  </si>
  <si>
    <t xml:space="preserve">SECRETARIA PARTICULAR </t>
  </si>
  <si>
    <t>SECRETARIA PARTICULAR</t>
  </si>
  <si>
    <t>ADRIANA RUBICEL</t>
  </si>
  <si>
    <t xml:space="preserve">LADRON DE GUEVARA </t>
  </si>
  <si>
    <t>MESA</t>
  </si>
  <si>
    <t>AUXILIAR DEL DIF</t>
  </si>
  <si>
    <t>ESTRELLA GUADALUPE</t>
  </si>
  <si>
    <t>BRAVO</t>
  </si>
  <si>
    <t>GÓMEZ</t>
  </si>
  <si>
    <t>VELAZQUEZ</t>
  </si>
  <si>
    <t>MARIA ELENA</t>
  </si>
  <si>
    <t>CHOFER</t>
  </si>
  <si>
    <t>ADRIAN</t>
  </si>
  <si>
    <t>VELÁZQUEZ</t>
  </si>
  <si>
    <t>PATRICIA</t>
  </si>
  <si>
    <t>DIRECTORA DE TRANSPARENCIA</t>
  </si>
  <si>
    <t>UNIDAD DE TRANSPARENCIA</t>
  </si>
  <si>
    <t>MAYRA OFELIA</t>
  </si>
  <si>
    <t>HERNÁNDEZ</t>
  </si>
  <si>
    <t>DIRECTORA DE INMUJER</t>
  </si>
  <si>
    <t>INSTITUTO MUNICIPAL DE LA MUJER</t>
  </si>
  <si>
    <t>CAROLINA</t>
  </si>
  <si>
    <t>CAPISTRAN</t>
  </si>
  <si>
    <t>DIRECTOR DE SERVICIOS GENERALES</t>
  </si>
  <si>
    <t>SERVICIOS GENERALES</t>
  </si>
  <si>
    <t>LUIS ANTONIO</t>
  </si>
  <si>
    <t>MOCTEZUMA</t>
  </si>
  <si>
    <t>AUXILIAR DE SERVICIOS GENERALES</t>
  </si>
  <si>
    <t xml:space="preserve">HUMBERTO IRINEO </t>
  </si>
  <si>
    <t>MARQUEZ</t>
  </si>
  <si>
    <t>EDER OBED</t>
  </si>
  <si>
    <t xml:space="preserve">RUFINO </t>
  </si>
  <si>
    <t>TERESA</t>
  </si>
  <si>
    <t>GUTIERREZ</t>
  </si>
  <si>
    <t>AUXILIAR DE LIMPIA PUBLICA</t>
  </si>
  <si>
    <t>JOSE EUSEBIO</t>
  </si>
  <si>
    <t>CRUZ</t>
  </si>
  <si>
    <t>ADI</t>
  </si>
  <si>
    <t>JOSE ANGEL</t>
  </si>
  <si>
    <t xml:space="preserve">CERVANTES </t>
  </si>
  <si>
    <t>INTENDENTE</t>
  </si>
  <si>
    <t>GLORIA ELIZABETH</t>
  </si>
  <si>
    <t>GARCIA</t>
  </si>
  <si>
    <t>MARTINEZ</t>
  </si>
  <si>
    <t>SIMON</t>
  </si>
  <si>
    <t>MOTA</t>
  </si>
  <si>
    <t>VICTOR MANUEL</t>
  </si>
  <si>
    <t>PORTILLA</t>
  </si>
  <si>
    <t>GUADALUPE DEL ROSARIO</t>
  </si>
  <si>
    <t>CORTINA</t>
  </si>
  <si>
    <t>HERI</t>
  </si>
  <si>
    <t xml:space="preserve">MENDOZA </t>
  </si>
  <si>
    <t>MUÑOZ</t>
  </si>
  <si>
    <t>VASQUEZ</t>
  </si>
  <si>
    <t xml:space="preserve">GARCÍA </t>
  </si>
  <si>
    <t>ANA MARIA</t>
  </si>
  <si>
    <t>TRUJILLO</t>
  </si>
  <si>
    <t>COMANDANTE MUNICIPAl</t>
  </si>
  <si>
    <t>COMADANTE MUNICIPAL</t>
  </si>
  <si>
    <t>SEGURIDAD PÚBLICA MUNICIPAL</t>
  </si>
  <si>
    <t xml:space="preserve">JORGE LUIS </t>
  </si>
  <si>
    <t xml:space="preserve">LANDA </t>
  </si>
  <si>
    <t>POLICIA MUNICIPAL</t>
  </si>
  <si>
    <t>MARIO</t>
  </si>
  <si>
    <t>CANCELA</t>
  </si>
  <si>
    <t xml:space="preserve">EZEQUIEL </t>
  </si>
  <si>
    <t xml:space="preserve">RAMIRO </t>
  </si>
  <si>
    <t>LUCIO</t>
  </si>
  <si>
    <t xml:space="preserve">GUSTAVO URIEL </t>
  </si>
  <si>
    <t>LUCIDO</t>
  </si>
  <si>
    <t>VALENCIA</t>
  </si>
  <si>
    <t>BARTOLO</t>
  </si>
  <si>
    <t>CUEVAS</t>
  </si>
  <si>
    <t>RODOLFO</t>
  </si>
  <si>
    <t>HINOJOSA</t>
  </si>
  <si>
    <t>LORENZO</t>
  </si>
  <si>
    <t>JORGE EDUARDO</t>
  </si>
  <si>
    <t>AUXILIAR ADMINISTRATIVO</t>
  </si>
  <si>
    <t>JOEL</t>
  </si>
  <si>
    <t xml:space="preserve">MOCTEZUMA </t>
  </si>
  <si>
    <t>ENCARGADO DEL ADMINISTRATIVO</t>
  </si>
  <si>
    <t xml:space="preserve">YERIZ PATRICIA </t>
  </si>
  <si>
    <t>RAMIREZ</t>
  </si>
  <si>
    <t>CARDENAS</t>
  </si>
  <si>
    <t>GICEL ANTONIA</t>
  </si>
  <si>
    <t>JOSE MAYOLO</t>
  </si>
  <si>
    <t>JEFE GENERAL DE SEGURIDAD</t>
  </si>
  <si>
    <t>VERONICA</t>
  </si>
  <si>
    <t>LAZARO</t>
  </si>
  <si>
    <t>DIRECTOR DE PROTECCION CIVIL</t>
  </si>
  <si>
    <t>PROTECCION CIVIL</t>
  </si>
  <si>
    <t>ALFONSO</t>
  </si>
  <si>
    <t>AUXILIAR DE PROTECCION CIVIL</t>
  </si>
  <si>
    <t>GUILLERMO</t>
  </si>
  <si>
    <t>ALFARO</t>
  </si>
  <si>
    <t>OMAR</t>
  </si>
  <si>
    <t>ORTEGA</t>
  </si>
  <si>
    <t>BONIFACIO</t>
  </si>
  <si>
    <t>ESPINOZA</t>
  </si>
  <si>
    <t>DURAN</t>
  </si>
  <si>
    <t>MIGUEL ANGEL</t>
  </si>
  <si>
    <t>CAICEROS</t>
  </si>
  <si>
    <t>ANGEL</t>
  </si>
  <si>
    <t>LAURENTINO</t>
  </si>
  <si>
    <t>ARAUJO</t>
  </si>
  <si>
    <t>ASESOR</t>
  </si>
  <si>
    <t>RIVERO</t>
  </si>
  <si>
    <t>las celdas que no se encuentran con informacion es porque no se genero  información de ese tipo en el trimeste</t>
  </si>
  <si>
    <t>DIETAS Y COMPENSACIONES</t>
  </si>
  <si>
    <t>DIETAS Y SUBSIDIO AL EMPLEO</t>
  </si>
  <si>
    <t xml:space="preserve">DIETAS </t>
  </si>
  <si>
    <t>DIETAS</t>
  </si>
  <si>
    <t>DIETAS y SUBSIDIO AL EMPLEO</t>
  </si>
  <si>
    <t>QUINCENA</t>
  </si>
  <si>
    <t>COMPENSACIÓN</t>
  </si>
  <si>
    <t>DIETA</t>
  </si>
  <si>
    <t>OGILBER</t>
  </si>
  <si>
    <t>LOPEZ</t>
  </si>
  <si>
    <t>GRAJALES</t>
  </si>
  <si>
    <t>SUBSIDIO AL EMPLEO</t>
  </si>
  <si>
    <t xml:space="preserve">ADRIANA </t>
  </si>
  <si>
    <t>ANGÉLICA YANET</t>
  </si>
  <si>
    <t>MARIA DE LOURDES</t>
  </si>
  <si>
    <t xml:space="preserve">ALEJANDRA </t>
  </si>
  <si>
    <t xml:space="preserve">FRANCISCO </t>
  </si>
  <si>
    <t xml:space="preserve">JUAN </t>
  </si>
  <si>
    <t>AUXILIAR DE OBRAS PUBLICAS</t>
  </si>
  <si>
    <t>OBRAS PUBLICAS</t>
  </si>
  <si>
    <t xml:space="preserve">ARTURO ALFONSO </t>
  </si>
  <si>
    <t>CORTEZ</t>
  </si>
  <si>
    <t>ASESOR DE CONTRALORIA</t>
  </si>
  <si>
    <t>CONTRALORIA</t>
  </si>
  <si>
    <t>OROPEZA</t>
  </si>
  <si>
    <t>CUELLAR</t>
  </si>
  <si>
    <t>SEGURIDAD PUBLICA</t>
  </si>
  <si>
    <t>BARUCH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</si>
</sst>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3" borderId="0" xfId="0" applyNumberFormat="1" applyFill="1" applyBorder="1"/>
    <xf numFmtId="4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9"/>
  <sheetViews>
    <sheetView tabSelected="1" topLeftCell="CL83" zoomScaleNormal="100" workbookViewId="0">
      <selection activeCell="CO100" sqref="CO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102" bestFit="1" customWidth="1"/>
  </cols>
  <sheetData>
    <row r="1" spans="1:93" hidden="1" x14ac:dyDescent="0.25">
      <c r="A1" t="s">
        <v>0</v>
      </c>
    </row>
    <row r="2" spans="1:9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1" t="s">
        <v>107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3">
        <v>43101</v>
      </c>
      <c r="C8" s="3">
        <v>43190</v>
      </c>
      <c r="D8" t="s">
        <v>213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212</v>
      </c>
      <c r="M8" s="4">
        <f>220889.16/3</f>
        <v>73629.72</v>
      </c>
      <c r="N8">
        <v>55000</v>
      </c>
      <c r="O8" s="4"/>
      <c r="U8" s="7" t="s">
        <v>456</v>
      </c>
      <c r="V8" s="9">
        <v>220889.16</v>
      </c>
      <c r="W8" s="9">
        <v>165000</v>
      </c>
      <c r="X8" t="s">
        <v>461</v>
      </c>
      <c r="Y8" t="s">
        <v>462</v>
      </c>
      <c r="Z8">
        <v>30000</v>
      </c>
      <c r="AA8">
        <v>30000</v>
      </c>
      <c r="AB8" t="s">
        <v>461</v>
      </c>
      <c r="AE8" s="3"/>
      <c r="AF8" s="3"/>
      <c r="AO8" s="7" t="s">
        <v>463</v>
      </c>
      <c r="AP8" s="9">
        <v>190889.16</v>
      </c>
      <c r="AQ8" s="9">
        <v>135000</v>
      </c>
      <c r="AR8" t="s">
        <v>461</v>
      </c>
      <c r="CK8" t="s">
        <v>219</v>
      </c>
      <c r="CL8" t="s">
        <v>220</v>
      </c>
      <c r="CM8" s="3">
        <v>43277</v>
      </c>
      <c r="CN8" s="3">
        <v>43292</v>
      </c>
      <c r="CO8" t="s">
        <v>455</v>
      </c>
    </row>
    <row r="9" spans="1:93" x14ac:dyDescent="0.25">
      <c r="A9">
        <v>2018</v>
      </c>
      <c r="B9" s="3">
        <v>43101</v>
      </c>
      <c r="C9" s="3">
        <v>43190</v>
      </c>
      <c r="D9" t="s">
        <v>213</v>
      </c>
      <c r="E9">
        <v>1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211</v>
      </c>
      <c r="M9" s="4">
        <f>134223.84/3</f>
        <v>44741.279999999999</v>
      </c>
      <c r="N9">
        <v>35000</v>
      </c>
      <c r="O9" s="4"/>
      <c r="U9" s="7" t="s">
        <v>456</v>
      </c>
      <c r="V9" s="9">
        <v>134223.84</v>
      </c>
      <c r="W9" s="9">
        <v>105000</v>
      </c>
      <c r="X9" s="7" t="s">
        <v>461</v>
      </c>
      <c r="Y9" t="s">
        <v>462</v>
      </c>
      <c r="Z9">
        <v>21000</v>
      </c>
      <c r="AA9">
        <v>21000</v>
      </c>
      <c r="AB9" t="s">
        <v>461</v>
      </c>
      <c r="AE9" s="3"/>
      <c r="AF9" s="3"/>
      <c r="AO9" s="7" t="s">
        <v>463</v>
      </c>
      <c r="AP9" s="9">
        <v>113223.84</v>
      </c>
      <c r="AQ9" s="9">
        <v>84000</v>
      </c>
      <c r="AR9" t="s">
        <v>461</v>
      </c>
      <c r="CK9" s="7" t="s">
        <v>219</v>
      </c>
      <c r="CL9" t="s">
        <v>220</v>
      </c>
      <c r="CM9" s="3">
        <v>43277</v>
      </c>
      <c r="CN9" s="3">
        <v>43292</v>
      </c>
      <c r="CO9" s="2" t="s">
        <v>455</v>
      </c>
    </row>
    <row r="10" spans="1:93" x14ac:dyDescent="0.25">
      <c r="A10">
        <v>2018</v>
      </c>
      <c r="B10" s="3">
        <v>43101</v>
      </c>
      <c r="C10" s="3">
        <v>43190</v>
      </c>
      <c r="D10" t="s">
        <v>213</v>
      </c>
      <c r="E10">
        <v>1</v>
      </c>
      <c r="F10" t="s">
        <v>226</v>
      </c>
      <c r="G10" t="s">
        <v>227</v>
      </c>
      <c r="H10" t="s">
        <v>228</v>
      </c>
      <c r="I10" t="s">
        <v>464</v>
      </c>
      <c r="J10" t="s">
        <v>229</v>
      </c>
      <c r="K10" t="s">
        <v>230</v>
      </c>
      <c r="L10" t="s">
        <v>212</v>
      </c>
      <c r="M10" s="4">
        <f>68415.54/3</f>
        <v>22805.179999999997</v>
      </c>
      <c r="N10">
        <v>19000</v>
      </c>
      <c r="O10" s="4"/>
      <c r="U10" s="7" t="s">
        <v>456</v>
      </c>
      <c r="V10" s="9">
        <v>68415.539999999994</v>
      </c>
      <c r="W10" s="9">
        <v>57000</v>
      </c>
      <c r="X10" s="7" t="s">
        <v>461</v>
      </c>
      <c r="Y10" t="s">
        <v>462</v>
      </c>
      <c r="Z10">
        <v>3000</v>
      </c>
      <c r="AA10">
        <v>3000</v>
      </c>
      <c r="AB10" t="s">
        <v>461</v>
      </c>
      <c r="AE10" s="3"/>
      <c r="AF10" s="3"/>
      <c r="AO10" s="7" t="s">
        <v>463</v>
      </c>
      <c r="AP10" s="9">
        <v>65415.54</v>
      </c>
      <c r="AQ10" s="9">
        <v>54000</v>
      </c>
      <c r="AR10" t="s">
        <v>461</v>
      </c>
      <c r="CK10" s="7" t="s">
        <v>219</v>
      </c>
      <c r="CL10" t="s">
        <v>220</v>
      </c>
      <c r="CM10" s="3">
        <v>43277</v>
      </c>
      <c r="CN10" s="3">
        <v>43292</v>
      </c>
      <c r="CO10" s="2" t="s">
        <v>455</v>
      </c>
    </row>
    <row r="11" spans="1:93" x14ac:dyDescent="0.25">
      <c r="A11">
        <v>2018</v>
      </c>
      <c r="B11" s="3">
        <v>43101</v>
      </c>
      <c r="C11" s="3">
        <v>43190</v>
      </c>
      <c r="D11" t="s">
        <v>213</v>
      </c>
      <c r="E11">
        <v>2</v>
      </c>
      <c r="F11" t="s">
        <v>231</v>
      </c>
      <c r="G11" t="s">
        <v>232</v>
      </c>
      <c r="H11" t="s">
        <v>215</v>
      </c>
      <c r="I11" t="s">
        <v>234</v>
      </c>
      <c r="J11" t="s">
        <v>233</v>
      </c>
      <c r="K11" t="s">
        <v>230</v>
      </c>
      <c r="L11" t="s">
        <v>212</v>
      </c>
      <c r="M11" s="4">
        <f>177081/3</f>
        <v>59027</v>
      </c>
      <c r="N11">
        <v>45000</v>
      </c>
      <c r="O11" s="4"/>
      <c r="U11" s="7" t="s">
        <v>456</v>
      </c>
      <c r="V11" s="9">
        <v>177081</v>
      </c>
      <c r="W11" s="10">
        <v>135000</v>
      </c>
      <c r="X11" s="7" t="s">
        <v>461</v>
      </c>
      <c r="Y11" t="s">
        <v>462</v>
      </c>
      <c r="Z11">
        <v>45000</v>
      </c>
      <c r="AA11">
        <v>45000</v>
      </c>
      <c r="AB11" t="s">
        <v>461</v>
      </c>
      <c r="AE11" s="3"/>
      <c r="AF11" s="3"/>
      <c r="AO11" s="7" t="s">
        <v>463</v>
      </c>
      <c r="AP11" s="9">
        <v>132081</v>
      </c>
      <c r="AQ11" s="10">
        <v>90000</v>
      </c>
      <c r="AR11" t="s">
        <v>461</v>
      </c>
      <c r="CK11" s="7" t="s">
        <v>219</v>
      </c>
      <c r="CL11" t="s">
        <v>220</v>
      </c>
      <c r="CM11" s="3">
        <v>43277</v>
      </c>
      <c r="CN11" s="3">
        <v>43292</v>
      </c>
      <c r="CO11" s="2" t="s">
        <v>455</v>
      </c>
    </row>
    <row r="12" spans="1:93" x14ac:dyDescent="0.25">
      <c r="A12">
        <v>2018</v>
      </c>
      <c r="B12" s="3">
        <v>43101</v>
      </c>
      <c r="C12" s="3">
        <v>43190</v>
      </c>
      <c r="D12" t="s">
        <v>213</v>
      </c>
      <c r="E12">
        <v>2</v>
      </c>
      <c r="F12" t="s">
        <v>235</v>
      </c>
      <c r="G12" t="s">
        <v>236</v>
      </c>
      <c r="H12" t="s">
        <v>215</v>
      </c>
      <c r="I12" t="s">
        <v>239</v>
      </c>
      <c r="J12" t="s">
        <v>465</v>
      </c>
      <c r="K12" t="s">
        <v>466</v>
      </c>
      <c r="L12" t="s">
        <v>211</v>
      </c>
      <c r="M12" s="4">
        <f>91951.08/3</f>
        <v>30650.36</v>
      </c>
      <c r="N12">
        <v>25000.02</v>
      </c>
      <c r="O12" s="4"/>
      <c r="U12" s="7" t="s">
        <v>456</v>
      </c>
      <c r="V12" s="9">
        <v>91951.08</v>
      </c>
      <c r="W12" s="9">
        <v>75000.06</v>
      </c>
      <c r="X12" s="7" t="s">
        <v>461</v>
      </c>
      <c r="Y12" t="s">
        <v>462</v>
      </c>
      <c r="Z12">
        <v>30000</v>
      </c>
      <c r="AA12">
        <v>30000</v>
      </c>
      <c r="AB12" t="s">
        <v>461</v>
      </c>
      <c r="AE12" s="5"/>
      <c r="AF12" s="3"/>
      <c r="AO12" s="7" t="s">
        <v>463</v>
      </c>
      <c r="AP12" s="10">
        <v>61951.14</v>
      </c>
      <c r="AQ12" s="10">
        <v>45000.06</v>
      </c>
      <c r="AR12" t="s">
        <v>461</v>
      </c>
      <c r="CK12" s="7" t="s">
        <v>219</v>
      </c>
      <c r="CL12" t="s">
        <v>220</v>
      </c>
      <c r="CM12" s="3">
        <v>43277</v>
      </c>
      <c r="CN12" s="3">
        <v>43292</v>
      </c>
      <c r="CO12" s="2" t="s">
        <v>455</v>
      </c>
    </row>
    <row r="13" spans="1:93" x14ac:dyDescent="0.25">
      <c r="A13">
        <v>2018</v>
      </c>
      <c r="B13" s="3">
        <v>43101</v>
      </c>
      <c r="C13" s="3">
        <v>43190</v>
      </c>
      <c r="D13" t="s">
        <v>213</v>
      </c>
      <c r="E13">
        <v>2</v>
      </c>
      <c r="F13" t="s">
        <v>240</v>
      </c>
      <c r="G13" t="s">
        <v>241</v>
      </c>
      <c r="H13" t="s">
        <v>222</v>
      </c>
      <c r="I13" t="s">
        <v>468</v>
      </c>
      <c r="J13" t="s">
        <v>242</v>
      </c>
      <c r="K13" t="s">
        <v>243</v>
      </c>
      <c r="L13" t="s">
        <v>211</v>
      </c>
      <c r="M13" s="4">
        <v>4383.26</v>
      </c>
      <c r="N13">
        <v>4500</v>
      </c>
      <c r="O13" s="4" t="s">
        <v>467</v>
      </c>
      <c r="P13">
        <v>58.37</v>
      </c>
      <c r="Q13" s="4">
        <v>58.37</v>
      </c>
      <c r="R13" t="s">
        <v>461</v>
      </c>
      <c r="U13" s="7" t="s">
        <v>457</v>
      </c>
      <c r="V13" s="9">
        <v>13149</v>
      </c>
      <c r="W13" s="9">
        <v>13500</v>
      </c>
      <c r="X13" s="7" t="s">
        <v>461</v>
      </c>
      <c r="AE13" s="3"/>
      <c r="AF13" s="3"/>
      <c r="AO13" s="7" t="s">
        <v>463</v>
      </c>
      <c r="AP13" s="10">
        <v>13149.78</v>
      </c>
      <c r="AQ13" s="10">
        <v>13149.78</v>
      </c>
      <c r="CK13" s="7" t="s">
        <v>219</v>
      </c>
      <c r="CL13" t="s">
        <v>220</v>
      </c>
      <c r="CM13" s="3">
        <v>43277</v>
      </c>
      <c r="CN13" s="3">
        <v>43292</v>
      </c>
      <c r="CO13" s="2" t="s">
        <v>455</v>
      </c>
    </row>
    <row r="14" spans="1:93" x14ac:dyDescent="0.25">
      <c r="A14">
        <v>2018</v>
      </c>
      <c r="B14" s="3">
        <v>43101</v>
      </c>
      <c r="C14" s="3">
        <v>43190</v>
      </c>
      <c r="D14" t="s">
        <v>213</v>
      </c>
      <c r="E14">
        <v>2</v>
      </c>
      <c r="F14" t="s">
        <v>244</v>
      </c>
      <c r="G14" t="s">
        <v>245</v>
      </c>
      <c r="H14" t="s">
        <v>222</v>
      </c>
      <c r="I14" t="s">
        <v>246</v>
      </c>
      <c r="J14" t="s">
        <v>247</v>
      </c>
      <c r="K14" t="s">
        <v>248</v>
      </c>
      <c r="L14" t="s">
        <v>211</v>
      </c>
      <c r="M14" s="4">
        <v>29343.17</v>
      </c>
      <c r="N14">
        <v>24000</v>
      </c>
      <c r="O14" s="4"/>
      <c r="U14" s="7" t="s">
        <v>456</v>
      </c>
      <c r="V14" s="9">
        <v>88029.52</v>
      </c>
      <c r="W14" s="9">
        <v>72000</v>
      </c>
      <c r="X14" s="7" t="s">
        <v>461</v>
      </c>
      <c r="Y14" t="s">
        <v>462</v>
      </c>
      <c r="Z14">
        <v>27000</v>
      </c>
      <c r="AA14">
        <v>27000</v>
      </c>
      <c r="AB14" t="s">
        <v>461</v>
      </c>
      <c r="AE14" s="3"/>
      <c r="AF14" s="3"/>
      <c r="AO14" s="7" t="s">
        <v>463</v>
      </c>
      <c r="AP14" s="10">
        <v>61028.52</v>
      </c>
      <c r="AQ14" s="10">
        <v>45000</v>
      </c>
      <c r="CK14" s="7" t="s">
        <v>219</v>
      </c>
      <c r="CL14" t="s">
        <v>220</v>
      </c>
      <c r="CM14" s="3">
        <v>43277</v>
      </c>
      <c r="CN14" s="3">
        <v>43292</v>
      </c>
      <c r="CO14" s="2" t="s">
        <v>455</v>
      </c>
    </row>
    <row r="15" spans="1:93" x14ac:dyDescent="0.25">
      <c r="A15">
        <v>2018</v>
      </c>
      <c r="B15" s="3">
        <v>43101</v>
      </c>
      <c r="C15" s="3">
        <v>43190</v>
      </c>
      <c r="D15" t="s">
        <v>213</v>
      </c>
      <c r="E15">
        <v>2</v>
      </c>
      <c r="F15" t="s">
        <v>249</v>
      </c>
      <c r="G15" t="s">
        <v>250</v>
      </c>
      <c r="H15" t="s">
        <v>228</v>
      </c>
      <c r="I15" t="s">
        <v>251</v>
      </c>
      <c r="J15" t="s">
        <v>252</v>
      </c>
      <c r="K15" t="s">
        <v>253</v>
      </c>
      <c r="L15" t="s">
        <v>211</v>
      </c>
      <c r="M15" s="4">
        <v>4161.42</v>
      </c>
      <c r="N15">
        <v>4300</v>
      </c>
      <c r="O15" s="4" t="s">
        <v>467</v>
      </c>
      <c r="P15">
        <v>69.290000000000006</v>
      </c>
      <c r="Q15" s="4">
        <v>69.290000000000006</v>
      </c>
      <c r="R15" t="s">
        <v>461</v>
      </c>
      <c r="U15" s="7" t="s">
        <v>457</v>
      </c>
      <c r="V15" s="9">
        <v>12484.26</v>
      </c>
      <c r="W15" s="9">
        <v>12900</v>
      </c>
      <c r="X15" s="7" t="s">
        <v>461</v>
      </c>
      <c r="AE15" s="3"/>
      <c r="AF15" s="3"/>
      <c r="AO15" s="7" t="s">
        <v>463</v>
      </c>
      <c r="AP15" s="10">
        <v>12484.26</v>
      </c>
      <c r="AQ15" s="10">
        <v>12484.26</v>
      </c>
      <c r="CK15" s="7" t="s">
        <v>219</v>
      </c>
      <c r="CL15" t="s">
        <v>220</v>
      </c>
      <c r="CM15" s="3">
        <v>43277</v>
      </c>
      <c r="CN15" s="3">
        <v>43292</v>
      </c>
      <c r="CO15" s="2" t="s">
        <v>455</v>
      </c>
    </row>
    <row r="16" spans="1:93" x14ac:dyDescent="0.25">
      <c r="A16">
        <v>2018</v>
      </c>
      <c r="B16" s="3">
        <v>43101</v>
      </c>
      <c r="C16" s="3">
        <v>43190</v>
      </c>
      <c r="D16" t="s">
        <v>213</v>
      </c>
      <c r="E16">
        <v>2</v>
      </c>
      <c r="F16" t="s">
        <v>254</v>
      </c>
      <c r="G16" t="s">
        <v>255</v>
      </c>
      <c r="H16" t="s">
        <v>256</v>
      </c>
      <c r="I16" t="s">
        <v>234</v>
      </c>
      <c r="J16" t="s">
        <v>257</v>
      </c>
      <c r="K16" t="s">
        <v>258</v>
      </c>
      <c r="L16" t="s">
        <v>212</v>
      </c>
      <c r="M16" s="4">
        <v>37598.44</v>
      </c>
      <c r="N16">
        <v>30000.02</v>
      </c>
      <c r="O16" s="4"/>
      <c r="U16" s="7" t="s">
        <v>456</v>
      </c>
      <c r="V16" s="9">
        <v>112795.32</v>
      </c>
      <c r="W16" s="9">
        <v>90000.06</v>
      </c>
      <c r="X16" s="7" t="s">
        <v>461</v>
      </c>
      <c r="Y16" t="s">
        <v>462</v>
      </c>
      <c r="Z16">
        <v>15000</v>
      </c>
      <c r="AA16">
        <v>15000</v>
      </c>
      <c r="AB16" t="s">
        <v>461</v>
      </c>
      <c r="AE16" s="3"/>
      <c r="AF16" s="3"/>
      <c r="AO16" s="7" t="s">
        <v>463</v>
      </c>
      <c r="AP16" s="10">
        <v>97795.32</v>
      </c>
      <c r="AQ16" s="9">
        <v>75000.06</v>
      </c>
      <c r="CK16" s="7" t="s">
        <v>219</v>
      </c>
      <c r="CL16" t="s">
        <v>220</v>
      </c>
      <c r="CM16" s="3">
        <v>43277</v>
      </c>
      <c r="CN16" s="3">
        <v>43292</v>
      </c>
      <c r="CO16" s="2" t="s">
        <v>455</v>
      </c>
    </row>
    <row r="17" spans="1:93" x14ac:dyDescent="0.25">
      <c r="A17">
        <v>2018</v>
      </c>
      <c r="B17" s="3">
        <v>43101</v>
      </c>
      <c r="C17" s="3">
        <v>43190</v>
      </c>
      <c r="D17" t="s">
        <v>213</v>
      </c>
      <c r="E17">
        <v>2</v>
      </c>
      <c r="F17" t="s">
        <v>259</v>
      </c>
      <c r="G17" t="s">
        <v>259</v>
      </c>
      <c r="H17" t="s">
        <v>256</v>
      </c>
      <c r="I17" t="s">
        <v>260</v>
      </c>
      <c r="J17" t="s">
        <v>224</v>
      </c>
      <c r="K17" t="s">
        <v>230</v>
      </c>
      <c r="L17" t="s">
        <v>211</v>
      </c>
      <c r="M17" s="4">
        <v>3627.24</v>
      </c>
      <c r="N17">
        <v>3800</v>
      </c>
      <c r="O17" s="4" t="s">
        <v>467</v>
      </c>
      <c r="P17">
        <v>86.38</v>
      </c>
      <c r="Q17" s="4">
        <v>86.38</v>
      </c>
      <c r="R17" t="s">
        <v>461</v>
      </c>
      <c r="U17" s="7" t="s">
        <v>457</v>
      </c>
      <c r="V17" s="9">
        <v>10881.72</v>
      </c>
      <c r="W17" s="9">
        <v>11400</v>
      </c>
      <c r="X17" s="7" t="s">
        <v>461</v>
      </c>
      <c r="AE17" s="3"/>
      <c r="AF17" s="3"/>
      <c r="AO17" s="7" t="s">
        <v>463</v>
      </c>
      <c r="AP17" s="10">
        <v>10881.72</v>
      </c>
      <c r="AQ17" s="9">
        <v>10881.72</v>
      </c>
      <c r="CK17" s="7" t="s">
        <v>219</v>
      </c>
      <c r="CL17" t="s">
        <v>220</v>
      </c>
      <c r="CM17" s="3">
        <v>43277</v>
      </c>
      <c r="CN17" s="3">
        <v>43292</v>
      </c>
      <c r="CO17" s="2" t="s">
        <v>455</v>
      </c>
    </row>
    <row r="18" spans="1:93" x14ac:dyDescent="0.25">
      <c r="A18">
        <v>2018</v>
      </c>
      <c r="B18" s="3">
        <v>43101</v>
      </c>
      <c r="C18" s="3">
        <v>43190</v>
      </c>
      <c r="D18" t="s">
        <v>213</v>
      </c>
      <c r="E18">
        <v>2</v>
      </c>
      <c r="F18" t="s">
        <v>261</v>
      </c>
      <c r="G18" t="s">
        <v>261</v>
      </c>
      <c r="H18" t="s">
        <v>262</v>
      </c>
      <c r="I18" t="s">
        <v>263</v>
      </c>
      <c r="J18" t="s">
        <v>264</v>
      </c>
      <c r="K18" t="s">
        <v>265</v>
      </c>
      <c r="L18" t="s">
        <v>212</v>
      </c>
      <c r="M18" s="4">
        <v>16391.5</v>
      </c>
      <c r="N18">
        <v>14000</v>
      </c>
      <c r="O18" s="4"/>
      <c r="U18" s="7" t="s">
        <v>458</v>
      </c>
      <c r="V18" s="9">
        <v>49174.5</v>
      </c>
      <c r="W18" s="9">
        <v>42000</v>
      </c>
      <c r="X18" s="7" t="s">
        <v>461</v>
      </c>
      <c r="AE18" s="3"/>
      <c r="AF18" s="3"/>
      <c r="AO18" s="7" t="s">
        <v>463</v>
      </c>
      <c r="AP18" s="10">
        <v>49174.5</v>
      </c>
      <c r="AQ18" s="9">
        <v>42000</v>
      </c>
      <c r="CK18" s="7" t="s">
        <v>219</v>
      </c>
      <c r="CL18" t="s">
        <v>220</v>
      </c>
      <c r="CM18" s="3">
        <v>43277</v>
      </c>
      <c r="CN18" s="3">
        <v>43292</v>
      </c>
      <c r="CO18" s="2" t="s">
        <v>455</v>
      </c>
    </row>
    <row r="19" spans="1:93" x14ac:dyDescent="0.25">
      <c r="A19">
        <v>2018</v>
      </c>
      <c r="B19" s="3">
        <v>43101</v>
      </c>
      <c r="C19" s="3">
        <v>43190</v>
      </c>
      <c r="D19" t="s">
        <v>213</v>
      </c>
      <c r="E19">
        <v>2</v>
      </c>
      <c r="F19" t="s">
        <v>266</v>
      </c>
      <c r="G19" t="s">
        <v>266</v>
      </c>
      <c r="H19" t="s">
        <v>262</v>
      </c>
      <c r="I19" t="s">
        <v>267</v>
      </c>
      <c r="J19" t="s">
        <v>268</v>
      </c>
      <c r="K19" t="s">
        <v>268</v>
      </c>
      <c r="L19" t="s">
        <v>212</v>
      </c>
      <c r="M19" s="4">
        <v>4108</v>
      </c>
      <c r="N19">
        <v>4250</v>
      </c>
      <c r="O19" s="4" t="s">
        <v>467</v>
      </c>
      <c r="P19">
        <v>71</v>
      </c>
      <c r="Q19" s="4">
        <v>71</v>
      </c>
      <c r="R19" t="s">
        <v>461</v>
      </c>
      <c r="U19" s="7" t="s">
        <v>457</v>
      </c>
      <c r="V19" s="9">
        <v>12324</v>
      </c>
      <c r="W19" s="9">
        <v>12750</v>
      </c>
      <c r="X19" s="7" t="s">
        <v>461</v>
      </c>
      <c r="AE19" s="3"/>
      <c r="AF19" s="3"/>
      <c r="AO19" s="7" t="s">
        <v>463</v>
      </c>
      <c r="AP19" s="10">
        <v>12324</v>
      </c>
      <c r="AQ19" s="9">
        <v>12324</v>
      </c>
      <c r="CK19" s="7" t="s">
        <v>219</v>
      </c>
      <c r="CL19" t="s">
        <v>220</v>
      </c>
      <c r="CM19" s="3">
        <v>43277</v>
      </c>
      <c r="CN19" s="3">
        <v>43292</v>
      </c>
      <c r="CO19" s="2" t="s">
        <v>455</v>
      </c>
    </row>
    <row r="20" spans="1:93" x14ac:dyDescent="0.25">
      <c r="A20">
        <v>2018</v>
      </c>
      <c r="B20" s="3">
        <v>43101</v>
      </c>
      <c r="C20" s="3">
        <v>43190</v>
      </c>
      <c r="D20" t="s">
        <v>213</v>
      </c>
      <c r="E20">
        <v>2</v>
      </c>
      <c r="F20" t="s">
        <v>269</v>
      </c>
      <c r="G20" t="s">
        <v>269</v>
      </c>
      <c r="H20" t="s">
        <v>270</v>
      </c>
      <c r="I20" t="s">
        <v>271</v>
      </c>
      <c r="J20" t="s">
        <v>272</v>
      </c>
      <c r="K20" t="s">
        <v>273</v>
      </c>
      <c r="L20" t="s">
        <v>212</v>
      </c>
      <c r="M20" s="4">
        <v>5491.73</v>
      </c>
      <c r="N20">
        <v>5400</v>
      </c>
      <c r="O20" s="4"/>
      <c r="U20" s="7" t="s">
        <v>459</v>
      </c>
      <c r="V20" s="9">
        <v>16475.22</v>
      </c>
      <c r="W20" s="9">
        <v>16200</v>
      </c>
      <c r="X20" s="7" t="s">
        <v>461</v>
      </c>
      <c r="AE20" s="3"/>
      <c r="AF20" s="3"/>
      <c r="AO20" s="7" t="s">
        <v>463</v>
      </c>
      <c r="AP20" s="10">
        <v>16475.22</v>
      </c>
      <c r="AQ20" s="9">
        <v>16200</v>
      </c>
      <c r="CK20" s="7" t="s">
        <v>219</v>
      </c>
      <c r="CL20" t="s">
        <v>220</v>
      </c>
      <c r="CM20" s="3">
        <v>43277</v>
      </c>
      <c r="CN20" s="3">
        <v>43292</v>
      </c>
      <c r="CO20" s="2" t="s">
        <v>455</v>
      </c>
    </row>
    <row r="21" spans="1:93" x14ac:dyDescent="0.25">
      <c r="A21">
        <v>2018</v>
      </c>
      <c r="B21" s="3">
        <v>43101</v>
      </c>
      <c r="C21" s="3">
        <v>43190</v>
      </c>
      <c r="D21" t="s">
        <v>213</v>
      </c>
      <c r="E21">
        <v>2</v>
      </c>
      <c r="F21" t="s">
        <v>259</v>
      </c>
      <c r="G21" t="s">
        <v>259</v>
      </c>
      <c r="H21" t="s">
        <v>270</v>
      </c>
      <c r="I21" t="s">
        <v>274</v>
      </c>
      <c r="J21" t="s">
        <v>275</v>
      </c>
      <c r="K21" t="s">
        <v>276</v>
      </c>
      <c r="L21" t="s">
        <v>211</v>
      </c>
      <c r="M21" s="4">
        <v>5008.96</v>
      </c>
      <c r="N21">
        <v>5000</v>
      </c>
      <c r="O21" s="4"/>
      <c r="U21" s="7" t="s">
        <v>459</v>
      </c>
      <c r="V21" s="9">
        <v>15026.88</v>
      </c>
      <c r="W21" s="9">
        <v>15000</v>
      </c>
      <c r="X21" s="7" t="s">
        <v>461</v>
      </c>
      <c r="AE21" s="3"/>
      <c r="AF21" s="3"/>
      <c r="AO21" s="7" t="s">
        <v>463</v>
      </c>
      <c r="AP21" s="10">
        <v>15026.88</v>
      </c>
      <c r="AQ21" s="9">
        <v>15026.88</v>
      </c>
      <c r="CK21" s="7" t="s">
        <v>219</v>
      </c>
      <c r="CL21" t="s">
        <v>220</v>
      </c>
      <c r="CM21" s="3">
        <v>43277</v>
      </c>
      <c r="CN21" s="3">
        <v>43292</v>
      </c>
      <c r="CO21" s="2" t="s">
        <v>455</v>
      </c>
    </row>
    <row r="22" spans="1:93" x14ac:dyDescent="0.25">
      <c r="A22">
        <v>2018</v>
      </c>
      <c r="B22" s="3">
        <v>43101</v>
      </c>
      <c r="C22" s="3">
        <v>43190</v>
      </c>
      <c r="D22" t="s">
        <v>213</v>
      </c>
      <c r="E22">
        <v>2</v>
      </c>
      <c r="F22" t="s">
        <v>277</v>
      </c>
      <c r="G22" t="s">
        <v>277</v>
      </c>
      <c r="H22" t="s">
        <v>278</v>
      </c>
      <c r="I22" t="s">
        <v>279</v>
      </c>
      <c r="J22" t="s">
        <v>280</v>
      </c>
      <c r="K22" t="s">
        <v>281</v>
      </c>
      <c r="L22" t="s">
        <v>212</v>
      </c>
      <c r="M22" s="4">
        <v>3840.15</v>
      </c>
      <c r="N22">
        <v>4000</v>
      </c>
      <c r="O22" s="4" t="s">
        <v>467</v>
      </c>
      <c r="P22">
        <v>79.55</v>
      </c>
      <c r="Q22" s="4">
        <v>79.55</v>
      </c>
      <c r="R22" t="s">
        <v>461</v>
      </c>
      <c r="U22" s="7" t="s">
        <v>457</v>
      </c>
      <c r="V22" s="9">
        <v>11522.7</v>
      </c>
      <c r="W22" s="9">
        <v>12000</v>
      </c>
      <c r="X22" s="7" t="s">
        <v>461</v>
      </c>
      <c r="AE22" s="3"/>
      <c r="AF22" s="3"/>
      <c r="AO22" s="7" t="s">
        <v>463</v>
      </c>
      <c r="AP22" s="10">
        <v>11522.7</v>
      </c>
      <c r="AQ22" s="9">
        <v>11522.7</v>
      </c>
      <c r="CK22" s="7" t="s">
        <v>219</v>
      </c>
      <c r="CL22" t="s">
        <v>220</v>
      </c>
      <c r="CM22" s="3">
        <v>43277</v>
      </c>
      <c r="CN22" s="3">
        <v>43292</v>
      </c>
      <c r="CO22" s="2" t="s">
        <v>455</v>
      </c>
    </row>
    <row r="23" spans="1:93" x14ac:dyDescent="0.25">
      <c r="A23">
        <v>2018</v>
      </c>
      <c r="B23" s="3">
        <v>43101</v>
      </c>
      <c r="C23" s="3">
        <v>43190</v>
      </c>
      <c r="D23" t="s">
        <v>213</v>
      </c>
      <c r="E23">
        <v>2</v>
      </c>
      <c r="F23" t="s">
        <v>282</v>
      </c>
      <c r="G23" t="s">
        <v>282</v>
      </c>
      <c r="H23" t="s">
        <v>278</v>
      </c>
      <c r="I23" t="s">
        <v>469</v>
      </c>
      <c r="J23" t="s">
        <v>283</v>
      </c>
      <c r="K23" t="s">
        <v>284</v>
      </c>
      <c r="L23" t="s">
        <v>211</v>
      </c>
      <c r="M23" s="4">
        <v>4054.58</v>
      </c>
      <c r="N23">
        <v>4200</v>
      </c>
      <c r="O23" s="4" t="s">
        <v>467</v>
      </c>
      <c r="P23">
        <v>72.709999999999994</v>
      </c>
      <c r="Q23" s="4">
        <v>72.709999999999994</v>
      </c>
      <c r="R23" t="s">
        <v>461</v>
      </c>
      <c r="U23" s="7" t="s">
        <v>457</v>
      </c>
      <c r="V23" s="9">
        <v>12163.74</v>
      </c>
      <c r="W23" s="9">
        <v>12600</v>
      </c>
      <c r="X23" s="7" t="s">
        <v>461</v>
      </c>
      <c r="AE23" s="3"/>
      <c r="AF23" s="3"/>
      <c r="AO23" s="7" t="s">
        <v>463</v>
      </c>
      <c r="AP23" s="10">
        <v>12163.74</v>
      </c>
      <c r="AQ23" s="9">
        <v>12163.74</v>
      </c>
      <c r="CK23" s="7" t="s">
        <v>219</v>
      </c>
      <c r="CL23" t="s">
        <v>220</v>
      </c>
      <c r="CM23" s="3">
        <v>43277</v>
      </c>
      <c r="CN23" s="3">
        <v>43292</v>
      </c>
      <c r="CO23" s="2" t="s">
        <v>455</v>
      </c>
    </row>
    <row r="24" spans="1:93" x14ac:dyDescent="0.25">
      <c r="A24">
        <v>2018</v>
      </c>
      <c r="B24" s="3">
        <v>43101</v>
      </c>
      <c r="C24" s="3">
        <v>43190</v>
      </c>
      <c r="D24" t="s">
        <v>213</v>
      </c>
      <c r="E24">
        <v>2</v>
      </c>
      <c r="F24" t="s">
        <v>285</v>
      </c>
      <c r="G24" t="s">
        <v>285</v>
      </c>
      <c r="H24" t="s">
        <v>278</v>
      </c>
      <c r="I24" t="s">
        <v>286</v>
      </c>
      <c r="J24" t="s">
        <v>284</v>
      </c>
      <c r="K24" t="s">
        <v>287</v>
      </c>
      <c r="L24" t="s">
        <v>212</v>
      </c>
      <c r="M24" s="4">
        <v>4054.58</v>
      </c>
      <c r="N24">
        <v>4200</v>
      </c>
      <c r="O24" s="4" t="s">
        <v>467</v>
      </c>
      <c r="P24">
        <v>72.709999999999994</v>
      </c>
      <c r="Q24" s="4">
        <v>72.709999999999994</v>
      </c>
      <c r="R24" t="s">
        <v>461</v>
      </c>
      <c r="U24" s="7" t="s">
        <v>457</v>
      </c>
      <c r="V24" s="9">
        <v>12163.74</v>
      </c>
      <c r="W24" s="9">
        <v>12600</v>
      </c>
      <c r="X24" s="7" t="s">
        <v>461</v>
      </c>
      <c r="AE24" s="3"/>
      <c r="AF24" s="3"/>
      <c r="AO24" s="7" t="s">
        <v>463</v>
      </c>
      <c r="AP24" s="10">
        <v>12163.74</v>
      </c>
      <c r="AQ24" s="9">
        <v>12163.74</v>
      </c>
      <c r="CK24" s="7" t="s">
        <v>219</v>
      </c>
      <c r="CL24" t="s">
        <v>220</v>
      </c>
      <c r="CM24" s="3">
        <v>43277</v>
      </c>
      <c r="CN24" s="3">
        <v>43292</v>
      </c>
      <c r="CO24" s="2" t="s">
        <v>455</v>
      </c>
    </row>
    <row r="25" spans="1:93" x14ac:dyDescent="0.25">
      <c r="A25">
        <v>2018</v>
      </c>
      <c r="B25" s="3">
        <v>43101</v>
      </c>
      <c r="C25" s="3">
        <v>43190</v>
      </c>
      <c r="D25" t="s">
        <v>213</v>
      </c>
      <c r="E25">
        <v>2</v>
      </c>
      <c r="F25" t="s">
        <v>285</v>
      </c>
      <c r="G25" t="s">
        <v>285</v>
      </c>
      <c r="H25" t="s">
        <v>278</v>
      </c>
      <c r="I25" t="s">
        <v>288</v>
      </c>
      <c r="J25" t="s">
        <v>289</v>
      </c>
      <c r="K25" t="s">
        <v>290</v>
      </c>
      <c r="L25" t="s">
        <v>211</v>
      </c>
      <c r="M25" s="4">
        <v>2212.3000000000002</v>
      </c>
      <c r="N25">
        <v>2500</v>
      </c>
      <c r="O25" s="4" t="s">
        <v>467</v>
      </c>
      <c r="P25">
        <v>143.85</v>
      </c>
      <c r="Q25" s="4">
        <v>143.85</v>
      </c>
      <c r="R25" t="s">
        <v>461</v>
      </c>
      <c r="U25" s="7" t="s">
        <v>457</v>
      </c>
      <c r="V25" s="9">
        <v>6636.9</v>
      </c>
      <c r="W25" s="9">
        <v>7500</v>
      </c>
      <c r="X25" s="7" t="s">
        <v>461</v>
      </c>
      <c r="AE25" s="3"/>
      <c r="AF25" s="3"/>
      <c r="AO25" s="7" t="s">
        <v>463</v>
      </c>
      <c r="AP25" s="10">
        <v>6636.9</v>
      </c>
      <c r="AQ25" s="9">
        <v>6636.9</v>
      </c>
      <c r="CK25" s="7" t="s">
        <v>219</v>
      </c>
      <c r="CL25" t="s">
        <v>220</v>
      </c>
      <c r="CM25" s="3">
        <v>43277</v>
      </c>
      <c r="CN25" s="3">
        <v>43292</v>
      </c>
      <c r="CO25" s="2" t="s">
        <v>455</v>
      </c>
    </row>
    <row r="26" spans="1:93" x14ac:dyDescent="0.25">
      <c r="A26">
        <v>2018</v>
      </c>
      <c r="B26" s="3">
        <v>43101</v>
      </c>
      <c r="C26" s="3">
        <v>43190</v>
      </c>
      <c r="D26" t="s">
        <v>213</v>
      </c>
      <c r="E26">
        <v>2</v>
      </c>
      <c r="F26" t="s">
        <v>285</v>
      </c>
      <c r="G26" t="s">
        <v>285</v>
      </c>
      <c r="H26" t="s">
        <v>278</v>
      </c>
      <c r="I26" t="s">
        <v>291</v>
      </c>
      <c r="J26" t="s">
        <v>292</v>
      </c>
      <c r="K26" t="s">
        <v>293</v>
      </c>
      <c r="L26" t="s">
        <v>211</v>
      </c>
      <c r="M26" s="4">
        <v>2212.3000000000002</v>
      </c>
      <c r="N26">
        <v>2500</v>
      </c>
      <c r="O26" s="4" t="s">
        <v>467</v>
      </c>
      <c r="P26">
        <v>143.85</v>
      </c>
      <c r="Q26" s="4">
        <v>143.85</v>
      </c>
      <c r="R26" t="s">
        <v>461</v>
      </c>
      <c r="U26" s="7" t="s">
        <v>457</v>
      </c>
      <c r="V26" s="9">
        <v>6636.9</v>
      </c>
      <c r="W26" s="9">
        <v>7500</v>
      </c>
      <c r="X26" s="7" t="s">
        <v>461</v>
      </c>
      <c r="AE26" s="3"/>
      <c r="AF26" s="3"/>
      <c r="AO26" s="7" t="s">
        <v>463</v>
      </c>
      <c r="AP26" s="10">
        <v>6636.9</v>
      </c>
      <c r="AQ26" s="9">
        <v>6636.9</v>
      </c>
      <c r="CK26" s="7" t="s">
        <v>219</v>
      </c>
      <c r="CL26" t="s">
        <v>220</v>
      </c>
      <c r="CM26" s="3">
        <v>43277</v>
      </c>
      <c r="CN26" s="3">
        <v>43292</v>
      </c>
      <c r="CO26" s="2" t="s">
        <v>455</v>
      </c>
    </row>
    <row r="27" spans="1:93" x14ac:dyDescent="0.25">
      <c r="A27">
        <v>2018</v>
      </c>
      <c r="B27" s="3">
        <v>43101</v>
      </c>
      <c r="C27" s="3">
        <v>43190</v>
      </c>
      <c r="D27" t="s">
        <v>213</v>
      </c>
      <c r="E27">
        <v>2</v>
      </c>
      <c r="F27" t="s">
        <v>294</v>
      </c>
      <c r="G27" t="s">
        <v>294</v>
      </c>
      <c r="H27" t="s">
        <v>278</v>
      </c>
      <c r="I27" t="s">
        <v>295</v>
      </c>
      <c r="J27" t="s">
        <v>296</v>
      </c>
      <c r="K27" t="s">
        <v>258</v>
      </c>
      <c r="L27" t="s">
        <v>211</v>
      </c>
      <c r="M27" s="4">
        <v>2746.7</v>
      </c>
      <c r="N27">
        <v>3000</v>
      </c>
      <c r="O27" s="4" t="s">
        <v>467</v>
      </c>
      <c r="P27">
        <v>126.65</v>
      </c>
      <c r="Q27" s="4">
        <v>126.65</v>
      </c>
      <c r="R27" t="s">
        <v>461</v>
      </c>
      <c r="U27" s="7" t="s">
        <v>457</v>
      </c>
      <c r="V27" s="9">
        <v>8240.1</v>
      </c>
      <c r="W27" s="9">
        <v>9000</v>
      </c>
      <c r="X27" s="7" t="s">
        <v>461</v>
      </c>
      <c r="AE27" s="3"/>
      <c r="AF27" s="3"/>
      <c r="AO27" s="7" t="s">
        <v>463</v>
      </c>
      <c r="AP27" s="10">
        <v>8240.1</v>
      </c>
      <c r="AQ27" s="9">
        <v>8240.1</v>
      </c>
      <c r="CK27" s="7" t="s">
        <v>219</v>
      </c>
      <c r="CL27" t="s">
        <v>220</v>
      </c>
      <c r="CM27" s="3">
        <v>43277</v>
      </c>
      <c r="CN27" s="3">
        <v>43292</v>
      </c>
      <c r="CO27" s="2" t="s">
        <v>455</v>
      </c>
    </row>
    <row r="28" spans="1:93" x14ac:dyDescent="0.25">
      <c r="A28">
        <v>2018</v>
      </c>
      <c r="B28" s="3">
        <v>43101</v>
      </c>
      <c r="C28" s="3">
        <v>43190</v>
      </c>
      <c r="D28" t="s">
        <v>213</v>
      </c>
      <c r="E28">
        <v>2</v>
      </c>
      <c r="F28" t="s">
        <v>294</v>
      </c>
      <c r="G28" t="s">
        <v>294</v>
      </c>
      <c r="H28" t="s">
        <v>278</v>
      </c>
      <c r="I28" t="s">
        <v>297</v>
      </c>
      <c r="J28" t="s">
        <v>217</v>
      </c>
      <c r="K28" t="s">
        <v>257</v>
      </c>
      <c r="L28" t="s">
        <v>211</v>
      </c>
      <c r="M28" s="4">
        <v>1677.9</v>
      </c>
      <c r="N28">
        <v>2000</v>
      </c>
      <c r="O28" s="4" t="s">
        <v>467</v>
      </c>
      <c r="P28">
        <v>161.05000000000001</v>
      </c>
      <c r="Q28" s="4">
        <v>161.05000000000001</v>
      </c>
      <c r="R28" t="s">
        <v>461</v>
      </c>
      <c r="U28" s="7" t="s">
        <v>457</v>
      </c>
      <c r="V28" s="9">
        <v>5033.7</v>
      </c>
      <c r="W28" s="9">
        <v>6000</v>
      </c>
      <c r="X28" s="7" t="s">
        <v>461</v>
      </c>
      <c r="AE28" s="3"/>
      <c r="AF28" s="3"/>
      <c r="AO28" s="7" t="s">
        <v>463</v>
      </c>
      <c r="AP28" s="10">
        <v>5033.7</v>
      </c>
      <c r="AQ28" s="9">
        <v>5033.7</v>
      </c>
      <c r="CK28" s="7" t="s">
        <v>219</v>
      </c>
      <c r="CL28" t="s">
        <v>220</v>
      </c>
      <c r="CM28" s="3">
        <v>43277</v>
      </c>
      <c r="CN28" s="3">
        <v>43292</v>
      </c>
      <c r="CO28" s="2" t="s">
        <v>455</v>
      </c>
    </row>
    <row r="29" spans="1:93" x14ac:dyDescent="0.25">
      <c r="A29">
        <v>2018</v>
      </c>
      <c r="B29" s="3">
        <v>43101</v>
      </c>
      <c r="C29" s="3">
        <v>43190</v>
      </c>
      <c r="D29" t="s">
        <v>213</v>
      </c>
      <c r="E29">
        <v>2</v>
      </c>
      <c r="F29" t="s">
        <v>294</v>
      </c>
      <c r="G29" t="s">
        <v>294</v>
      </c>
      <c r="H29" t="s">
        <v>278</v>
      </c>
      <c r="I29" t="s">
        <v>470</v>
      </c>
      <c r="J29" t="s">
        <v>298</v>
      </c>
      <c r="K29" t="s">
        <v>293</v>
      </c>
      <c r="L29" t="s">
        <v>211</v>
      </c>
      <c r="M29" s="4">
        <v>1677.9</v>
      </c>
      <c r="N29">
        <v>2000</v>
      </c>
      <c r="O29" s="4" t="s">
        <v>467</v>
      </c>
      <c r="P29">
        <v>161.05000000000001</v>
      </c>
      <c r="Q29" s="4">
        <v>161.05000000000001</v>
      </c>
      <c r="R29" t="s">
        <v>461</v>
      </c>
      <c r="U29" s="7" t="s">
        <v>457</v>
      </c>
      <c r="V29" s="9">
        <v>5033.7</v>
      </c>
      <c r="W29" s="9">
        <v>6000</v>
      </c>
      <c r="X29" s="7" t="s">
        <v>461</v>
      </c>
      <c r="AE29" s="3"/>
      <c r="AF29" s="3"/>
      <c r="AO29" s="7" t="s">
        <v>463</v>
      </c>
      <c r="AP29" s="10">
        <v>5033.7</v>
      </c>
      <c r="AQ29" s="9">
        <v>5033.7</v>
      </c>
      <c r="CK29" s="7" t="s">
        <v>219</v>
      </c>
      <c r="CL29" t="s">
        <v>220</v>
      </c>
      <c r="CM29" s="3">
        <v>43277</v>
      </c>
      <c r="CN29" s="3">
        <v>43292</v>
      </c>
      <c r="CO29" s="2" t="s">
        <v>455</v>
      </c>
    </row>
    <row r="30" spans="1:93" x14ac:dyDescent="0.25">
      <c r="A30">
        <v>2018</v>
      </c>
      <c r="B30" s="3">
        <v>43101</v>
      </c>
      <c r="C30" s="3">
        <v>43190</v>
      </c>
      <c r="D30" t="s">
        <v>213</v>
      </c>
      <c r="E30">
        <v>2</v>
      </c>
      <c r="F30" t="s">
        <v>299</v>
      </c>
      <c r="G30" t="s">
        <v>300</v>
      </c>
      <c r="H30" t="s">
        <v>278</v>
      </c>
      <c r="I30" t="s">
        <v>301</v>
      </c>
      <c r="J30" t="s">
        <v>276</v>
      </c>
      <c r="K30" t="s">
        <v>289</v>
      </c>
      <c r="L30" t="s">
        <v>211</v>
      </c>
      <c r="M30" s="4">
        <v>3840.9</v>
      </c>
      <c r="N30">
        <v>4000</v>
      </c>
      <c r="O30" s="4" t="s">
        <v>467</v>
      </c>
      <c r="P30">
        <v>79.55</v>
      </c>
      <c r="Q30" s="4">
        <v>79.55</v>
      </c>
      <c r="R30" t="s">
        <v>461</v>
      </c>
      <c r="U30" s="7" t="s">
        <v>457</v>
      </c>
      <c r="V30" s="9">
        <v>11522.7</v>
      </c>
      <c r="W30" s="9">
        <v>120000</v>
      </c>
      <c r="X30" s="7" t="s">
        <v>461</v>
      </c>
      <c r="AE30" s="3"/>
      <c r="AF30" s="3"/>
      <c r="AO30" s="7" t="s">
        <v>463</v>
      </c>
      <c r="AP30" s="10">
        <v>11522.7</v>
      </c>
      <c r="AQ30" s="9">
        <v>11522.7</v>
      </c>
      <c r="CK30" s="7" t="s">
        <v>219</v>
      </c>
      <c r="CL30" t="s">
        <v>220</v>
      </c>
      <c r="CM30" s="3">
        <v>43277</v>
      </c>
      <c r="CN30" s="3">
        <v>43292</v>
      </c>
      <c r="CO30" s="2" t="s">
        <v>455</v>
      </c>
    </row>
    <row r="31" spans="1:93" x14ac:dyDescent="0.25">
      <c r="A31">
        <v>2018</v>
      </c>
      <c r="B31" s="3">
        <v>43101</v>
      </c>
      <c r="C31" s="3">
        <v>43190</v>
      </c>
      <c r="D31" t="s">
        <v>213</v>
      </c>
      <c r="E31">
        <v>2</v>
      </c>
      <c r="F31" t="s">
        <v>302</v>
      </c>
      <c r="G31" t="s">
        <v>302</v>
      </c>
      <c r="H31" t="s">
        <v>278</v>
      </c>
      <c r="I31" t="s">
        <v>303</v>
      </c>
      <c r="J31" t="s">
        <v>304</v>
      </c>
      <c r="K31" t="s">
        <v>305</v>
      </c>
      <c r="L31" t="s">
        <v>211</v>
      </c>
      <c r="M31" s="4">
        <v>3280.5</v>
      </c>
      <c r="N31">
        <v>3500</v>
      </c>
      <c r="O31" s="4" t="s">
        <v>467</v>
      </c>
      <c r="P31">
        <v>109.55</v>
      </c>
      <c r="Q31" s="4">
        <v>109.55</v>
      </c>
      <c r="R31" t="s">
        <v>461</v>
      </c>
      <c r="U31" s="7" t="s">
        <v>457</v>
      </c>
      <c r="V31" s="9">
        <v>9842.7000000000007</v>
      </c>
      <c r="W31" s="9">
        <v>10500</v>
      </c>
      <c r="X31" s="7" t="s">
        <v>461</v>
      </c>
      <c r="AE31" s="3"/>
      <c r="AF31" s="3"/>
      <c r="AO31" s="7" t="s">
        <v>463</v>
      </c>
      <c r="AP31" s="10">
        <v>9842.7000000000007</v>
      </c>
      <c r="AQ31" s="9">
        <v>9842.7000000000007</v>
      </c>
      <c r="CK31" s="7" t="s">
        <v>219</v>
      </c>
      <c r="CL31" t="s">
        <v>220</v>
      </c>
      <c r="CM31" s="3">
        <v>43277</v>
      </c>
      <c r="CN31" s="3">
        <v>43292</v>
      </c>
      <c r="CO31" s="2" t="s">
        <v>455</v>
      </c>
    </row>
    <row r="32" spans="1:93" x14ac:dyDescent="0.25">
      <c r="A32">
        <v>2018</v>
      </c>
      <c r="B32" s="3">
        <v>43101</v>
      </c>
      <c r="C32" s="3">
        <v>43190</v>
      </c>
      <c r="D32" t="s">
        <v>213</v>
      </c>
      <c r="E32">
        <v>2</v>
      </c>
      <c r="F32" t="s">
        <v>302</v>
      </c>
      <c r="G32" t="s">
        <v>302</v>
      </c>
      <c r="H32" t="s">
        <v>278</v>
      </c>
      <c r="I32" t="s">
        <v>306</v>
      </c>
      <c r="J32" t="s">
        <v>307</v>
      </c>
      <c r="K32" t="s">
        <v>308</v>
      </c>
      <c r="L32" t="s">
        <v>211</v>
      </c>
      <c r="M32" s="4">
        <v>2960.38</v>
      </c>
      <c r="N32">
        <v>3200</v>
      </c>
      <c r="O32" s="4" t="s">
        <v>467</v>
      </c>
      <c r="P32">
        <v>119.81</v>
      </c>
      <c r="Q32" s="4">
        <v>119.81</v>
      </c>
      <c r="R32" t="s">
        <v>461</v>
      </c>
      <c r="U32" s="7" t="s">
        <v>457</v>
      </c>
      <c r="V32" s="9">
        <v>8881.14</v>
      </c>
      <c r="W32" s="9">
        <v>9600</v>
      </c>
      <c r="X32" s="7" t="s">
        <v>461</v>
      </c>
      <c r="AE32" s="3"/>
      <c r="AF32" s="3"/>
      <c r="AO32" s="7" t="s">
        <v>463</v>
      </c>
      <c r="AP32" s="10">
        <v>8881.14</v>
      </c>
      <c r="AQ32" s="9">
        <v>8881.14</v>
      </c>
      <c r="CK32" s="7" t="s">
        <v>219</v>
      </c>
      <c r="CL32" t="s">
        <v>220</v>
      </c>
      <c r="CM32" s="3">
        <v>43277</v>
      </c>
      <c r="CN32" s="3">
        <v>43292</v>
      </c>
      <c r="CO32" s="2" t="s">
        <v>455</v>
      </c>
    </row>
    <row r="33" spans="1:93" x14ac:dyDescent="0.25">
      <c r="A33">
        <v>2018</v>
      </c>
      <c r="B33" s="3">
        <v>43101</v>
      </c>
      <c r="C33" s="3">
        <v>43190</v>
      </c>
      <c r="D33" t="s">
        <v>213</v>
      </c>
      <c r="E33">
        <v>2</v>
      </c>
      <c r="F33" t="s">
        <v>302</v>
      </c>
      <c r="G33" t="s">
        <v>302</v>
      </c>
      <c r="H33" t="s">
        <v>278</v>
      </c>
      <c r="I33" t="s">
        <v>309</v>
      </c>
      <c r="J33" t="s">
        <v>238</v>
      </c>
      <c r="K33" t="s">
        <v>224</v>
      </c>
      <c r="L33" t="s">
        <v>211</v>
      </c>
      <c r="M33" s="4">
        <v>2746.7</v>
      </c>
      <c r="N33">
        <v>3000</v>
      </c>
      <c r="O33" s="4" t="s">
        <v>467</v>
      </c>
      <c r="P33">
        <v>126.65</v>
      </c>
      <c r="Q33" s="4">
        <v>126.65</v>
      </c>
      <c r="R33" t="s">
        <v>461</v>
      </c>
      <c r="U33" s="7" t="s">
        <v>457</v>
      </c>
      <c r="V33" s="9">
        <v>8240.1</v>
      </c>
      <c r="W33" s="9">
        <v>9000</v>
      </c>
      <c r="X33" s="7" t="s">
        <v>461</v>
      </c>
      <c r="AE33" s="3"/>
      <c r="AF33" s="3"/>
      <c r="AO33" s="7" t="s">
        <v>463</v>
      </c>
      <c r="AP33" s="10">
        <v>8240.1</v>
      </c>
      <c r="AQ33" s="9">
        <v>8240.1</v>
      </c>
      <c r="CK33" s="7" t="s">
        <v>219</v>
      </c>
      <c r="CL33" t="s">
        <v>220</v>
      </c>
      <c r="CM33" s="3">
        <v>43277</v>
      </c>
      <c r="CN33" s="3">
        <v>43292</v>
      </c>
      <c r="CO33" s="2" t="s">
        <v>455</v>
      </c>
    </row>
    <row r="34" spans="1:93" x14ac:dyDescent="0.25">
      <c r="A34">
        <v>2018</v>
      </c>
      <c r="B34" s="3">
        <v>43101</v>
      </c>
      <c r="C34" s="3">
        <v>43190</v>
      </c>
      <c r="D34" t="s">
        <v>213</v>
      </c>
      <c r="E34">
        <v>2</v>
      </c>
      <c r="F34" t="s">
        <v>310</v>
      </c>
      <c r="G34" t="s">
        <v>310</v>
      </c>
      <c r="H34" t="s">
        <v>311</v>
      </c>
      <c r="I34" t="s">
        <v>312</v>
      </c>
      <c r="J34" t="s">
        <v>313</v>
      </c>
      <c r="K34" t="s">
        <v>314</v>
      </c>
      <c r="L34" t="s">
        <v>212</v>
      </c>
      <c r="M34" s="4">
        <v>17663.12</v>
      </c>
      <c r="N34">
        <v>15000</v>
      </c>
      <c r="O34" s="4"/>
      <c r="U34" s="7" t="s">
        <v>459</v>
      </c>
      <c r="V34" s="9">
        <v>52989.36</v>
      </c>
      <c r="W34" s="9">
        <v>45000</v>
      </c>
      <c r="X34" s="7" t="s">
        <v>461</v>
      </c>
      <c r="AE34" s="3"/>
      <c r="AF34" s="3"/>
      <c r="AO34" s="7" t="s">
        <v>463</v>
      </c>
      <c r="AP34" s="10">
        <v>52989.36</v>
      </c>
      <c r="AQ34" s="9">
        <v>45000</v>
      </c>
      <c r="CK34" s="7" t="s">
        <v>219</v>
      </c>
      <c r="CL34" t="s">
        <v>220</v>
      </c>
      <c r="CM34" s="3">
        <v>43277</v>
      </c>
      <c r="CN34" s="3">
        <v>43292</v>
      </c>
      <c r="CO34" s="2" t="s">
        <v>455</v>
      </c>
    </row>
    <row r="35" spans="1:93" x14ac:dyDescent="0.25">
      <c r="A35">
        <v>2018</v>
      </c>
      <c r="B35" s="3">
        <v>43101</v>
      </c>
      <c r="C35" s="3">
        <v>43190</v>
      </c>
      <c r="D35" t="s">
        <v>213</v>
      </c>
      <c r="E35">
        <v>2</v>
      </c>
      <c r="F35" t="s">
        <v>315</v>
      </c>
      <c r="G35" t="s">
        <v>316</v>
      </c>
      <c r="H35" t="s">
        <v>311</v>
      </c>
      <c r="I35" t="s">
        <v>317</v>
      </c>
      <c r="J35" t="s">
        <v>318</v>
      </c>
      <c r="K35" t="s">
        <v>319</v>
      </c>
      <c r="L35" t="s">
        <v>211</v>
      </c>
      <c r="M35" s="4">
        <v>16391.5</v>
      </c>
      <c r="N35">
        <v>14000</v>
      </c>
      <c r="O35" s="4"/>
      <c r="U35" s="7" t="s">
        <v>458</v>
      </c>
      <c r="V35" s="9">
        <v>49174.5</v>
      </c>
      <c r="W35" s="9">
        <v>42000</v>
      </c>
      <c r="X35" s="7" t="s">
        <v>461</v>
      </c>
      <c r="AE35" s="3"/>
      <c r="AF35" s="3"/>
      <c r="AO35" s="7" t="s">
        <v>463</v>
      </c>
      <c r="AP35" s="10">
        <v>49174.5</v>
      </c>
      <c r="AQ35" s="9">
        <v>42000</v>
      </c>
      <c r="CK35" s="7" t="s">
        <v>219</v>
      </c>
      <c r="CL35" t="s">
        <v>220</v>
      </c>
      <c r="CM35" s="3">
        <v>43277</v>
      </c>
      <c r="CN35" s="3">
        <v>43292</v>
      </c>
      <c r="CO35" s="2" t="s">
        <v>455</v>
      </c>
    </row>
    <row r="36" spans="1:93" x14ac:dyDescent="0.25">
      <c r="A36">
        <v>2018</v>
      </c>
      <c r="B36" s="3">
        <v>43101</v>
      </c>
      <c r="C36" s="3">
        <v>43190</v>
      </c>
      <c r="D36" t="s">
        <v>213</v>
      </c>
      <c r="E36">
        <v>2</v>
      </c>
      <c r="F36" t="s">
        <v>320</v>
      </c>
      <c r="G36" t="s">
        <v>320</v>
      </c>
      <c r="H36" t="s">
        <v>311</v>
      </c>
      <c r="I36" t="s">
        <v>321</v>
      </c>
      <c r="J36" t="s">
        <v>322</v>
      </c>
      <c r="K36" t="s">
        <v>323</v>
      </c>
      <c r="L36" t="s">
        <v>212</v>
      </c>
      <c r="M36" s="4">
        <v>17663.12</v>
      </c>
      <c r="N36">
        <v>15000</v>
      </c>
      <c r="O36" s="4"/>
      <c r="U36" s="7" t="s">
        <v>459</v>
      </c>
      <c r="V36" s="9">
        <v>52989.36</v>
      </c>
      <c r="W36" s="9">
        <v>45000</v>
      </c>
      <c r="X36" s="7" t="s">
        <v>461</v>
      </c>
      <c r="AE36" s="3"/>
      <c r="AF36" s="3"/>
      <c r="AO36" s="7" t="s">
        <v>463</v>
      </c>
      <c r="AP36" s="10">
        <v>52989.36</v>
      </c>
      <c r="AQ36" s="9">
        <v>45000</v>
      </c>
      <c r="CK36" s="7" t="s">
        <v>219</v>
      </c>
      <c r="CL36" t="s">
        <v>220</v>
      </c>
      <c r="CM36" s="3">
        <v>43277</v>
      </c>
      <c r="CN36" s="3">
        <v>43292</v>
      </c>
      <c r="CO36" s="2" t="s">
        <v>455</v>
      </c>
    </row>
    <row r="37" spans="1:93" x14ac:dyDescent="0.25">
      <c r="A37">
        <v>2018</v>
      </c>
      <c r="B37" s="3">
        <v>43101</v>
      </c>
      <c r="C37" s="3">
        <v>43190</v>
      </c>
      <c r="D37" t="s">
        <v>213</v>
      </c>
      <c r="E37">
        <v>2</v>
      </c>
      <c r="F37" t="s">
        <v>324</v>
      </c>
      <c r="G37" t="s">
        <v>325</v>
      </c>
      <c r="H37" t="s">
        <v>220</v>
      </c>
      <c r="I37" t="s">
        <v>326</v>
      </c>
      <c r="J37" t="s">
        <v>293</v>
      </c>
      <c r="K37" t="s">
        <v>327</v>
      </c>
      <c r="L37" t="s">
        <v>211</v>
      </c>
      <c r="M37" s="4">
        <v>21497.64</v>
      </c>
      <c r="N37">
        <v>18000</v>
      </c>
      <c r="O37" s="4"/>
      <c r="U37" s="7" t="s">
        <v>459</v>
      </c>
      <c r="V37" s="9">
        <v>64492.92</v>
      </c>
      <c r="W37" s="9">
        <v>54000</v>
      </c>
      <c r="X37" s="7" t="s">
        <v>461</v>
      </c>
      <c r="AE37" s="3"/>
      <c r="AF37" s="3"/>
      <c r="AO37" s="7" t="s">
        <v>463</v>
      </c>
      <c r="AP37" s="10">
        <v>64492.92</v>
      </c>
      <c r="AQ37" s="9">
        <v>54000</v>
      </c>
      <c r="CK37" s="7" t="s">
        <v>219</v>
      </c>
      <c r="CL37" t="s">
        <v>220</v>
      </c>
      <c r="CM37" s="3">
        <v>43277</v>
      </c>
      <c r="CN37" s="3">
        <v>43292</v>
      </c>
      <c r="CO37" s="2" t="s">
        <v>455</v>
      </c>
    </row>
    <row r="38" spans="1:93" x14ac:dyDescent="0.25">
      <c r="A38">
        <v>2018</v>
      </c>
      <c r="B38" s="3">
        <v>43101</v>
      </c>
      <c r="C38" s="3">
        <v>43190</v>
      </c>
      <c r="D38" t="s">
        <v>213</v>
      </c>
      <c r="E38">
        <v>2</v>
      </c>
      <c r="F38" t="s">
        <v>328</v>
      </c>
      <c r="G38" t="s">
        <v>328</v>
      </c>
      <c r="H38" t="s">
        <v>220</v>
      </c>
      <c r="I38" t="s">
        <v>329</v>
      </c>
      <c r="J38" t="s">
        <v>330</v>
      </c>
      <c r="K38" t="s">
        <v>331</v>
      </c>
      <c r="L38" t="s">
        <v>212</v>
      </c>
      <c r="M38" s="4">
        <v>29342.84</v>
      </c>
      <c r="N38">
        <v>21000</v>
      </c>
      <c r="O38" s="4"/>
      <c r="U38" s="7" t="s">
        <v>456</v>
      </c>
      <c r="V38" s="9">
        <v>88028.52</v>
      </c>
      <c r="W38" s="9">
        <v>63000</v>
      </c>
      <c r="X38" s="7" t="s">
        <v>461</v>
      </c>
      <c r="Y38" t="s">
        <v>462</v>
      </c>
      <c r="Z38">
        <v>9000</v>
      </c>
      <c r="AA38">
        <v>9000</v>
      </c>
      <c r="AB38" t="s">
        <v>461</v>
      </c>
      <c r="AE38" s="3"/>
      <c r="AF38" s="3"/>
      <c r="AO38" s="7" t="s">
        <v>463</v>
      </c>
      <c r="AP38" s="10">
        <v>70028.52</v>
      </c>
      <c r="AQ38" s="9">
        <v>54000</v>
      </c>
      <c r="CK38" s="7" t="s">
        <v>219</v>
      </c>
      <c r="CL38" t="s">
        <v>220</v>
      </c>
      <c r="CM38" s="3">
        <v>43277</v>
      </c>
      <c r="CN38" s="3">
        <v>43292</v>
      </c>
      <c r="CO38" s="2" t="s">
        <v>455</v>
      </c>
    </row>
    <row r="39" spans="1:93" x14ac:dyDescent="0.25">
      <c r="A39">
        <v>2018</v>
      </c>
      <c r="B39" s="3">
        <v>43101</v>
      </c>
      <c r="C39" s="3">
        <v>43190</v>
      </c>
      <c r="D39" t="s">
        <v>213</v>
      </c>
      <c r="E39">
        <v>2</v>
      </c>
      <c r="F39" t="s">
        <v>332</v>
      </c>
      <c r="G39" t="s">
        <v>332</v>
      </c>
      <c r="H39" t="s">
        <v>220</v>
      </c>
      <c r="I39" t="s">
        <v>333</v>
      </c>
      <c r="J39" t="s">
        <v>230</v>
      </c>
      <c r="K39" t="s">
        <v>230</v>
      </c>
      <c r="L39" t="s">
        <v>211</v>
      </c>
      <c r="M39" s="4">
        <v>5008.96</v>
      </c>
      <c r="N39">
        <v>5000</v>
      </c>
      <c r="O39" s="4"/>
      <c r="U39" s="7" t="s">
        <v>459</v>
      </c>
      <c r="V39" s="9">
        <v>15026.88</v>
      </c>
      <c r="W39" s="9">
        <v>15000</v>
      </c>
      <c r="X39" s="7" t="s">
        <v>461</v>
      </c>
      <c r="AE39" s="3"/>
      <c r="AF39" s="3"/>
      <c r="AO39" s="7" t="s">
        <v>463</v>
      </c>
      <c r="AP39" s="10">
        <v>15026.88</v>
      </c>
      <c r="AQ39" s="9">
        <v>15000</v>
      </c>
      <c r="CK39" s="7" t="s">
        <v>219</v>
      </c>
      <c r="CL39" t="s">
        <v>220</v>
      </c>
      <c r="CM39" s="3">
        <v>43277</v>
      </c>
      <c r="CN39" s="3">
        <v>43292</v>
      </c>
      <c r="CO39" s="2" t="s">
        <v>455</v>
      </c>
    </row>
    <row r="40" spans="1:93" x14ac:dyDescent="0.25">
      <c r="A40">
        <v>2018</v>
      </c>
      <c r="B40" s="3">
        <v>43101</v>
      </c>
      <c r="C40" s="3">
        <v>43190</v>
      </c>
      <c r="D40" t="s">
        <v>213</v>
      </c>
      <c r="E40">
        <v>2</v>
      </c>
      <c r="F40" t="s">
        <v>332</v>
      </c>
      <c r="G40" t="s">
        <v>332</v>
      </c>
      <c r="H40" t="s">
        <v>220</v>
      </c>
      <c r="I40" t="s">
        <v>334</v>
      </c>
      <c r="J40" t="s">
        <v>264</v>
      </c>
      <c r="K40" t="s">
        <v>268</v>
      </c>
      <c r="L40" t="s">
        <v>212</v>
      </c>
      <c r="M40" s="4">
        <v>4054.58</v>
      </c>
      <c r="N40">
        <v>4200</v>
      </c>
      <c r="O40" s="4" t="s">
        <v>467</v>
      </c>
      <c r="P40">
        <v>72.709999999999994</v>
      </c>
      <c r="Q40" s="4">
        <v>72.709999999999994</v>
      </c>
      <c r="R40" t="s">
        <v>461</v>
      </c>
      <c r="U40" s="7" t="s">
        <v>456</v>
      </c>
      <c r="V40" s="9">
        <v>12163.74</v>
      </c>
      <c r="W40" s="9">
        <v>12600</v>
      </c>
      <c r="X40" s="7" t="s">
        <v>461</v>
      </c>
      <c r="AE40" s="3"/>
      <c r="AF40" s="3"/>
      <c r="AO40" s="7" t="s">
        <v>463</v>
      </c>
      <c r="AP40" s="10">
        <v>12163.74</v>
      </c>
      <c r="AQ40" s="9">
        <v>12163.74</v>
      </c>
      <c r="CK40" s="7" t="s">
        <v>219</v>
      </c>
      <c r="CL40" t="s">
        <v>220</v>
      </c>
      <c r="CM40" s="3">
        <v>43277</v>
      </c>
      <c r="CN40" s="3">
        <v>43292</v>
      </c>
      <c r="CO40" s="2" t="s">
        <v>455</v>
      </c>
    </row>
    <row r="41" spans="1:93" x14ac:dyDescent="0.25">
      <c r="A41">
        <v>2018</v>
      </c>
      <c r="B41" s="3">
        <v>43101</v>
      </c>
      <c r="C41" s="3">
        <v>43190</v>
      </c>
      <c r="D41" t="s">
        <v>213</v>
      </c>
      <c r="E41">
        <v>2</v>
      </c>
      <c r="F41" t="s">
        <v>335</v>
      </c>
      <c r="G41" t="s">
        <v>335</v>
      </c>
      <c r="H41" t="s">
        <v>220</v>
      </c>
      <c r="I41" t="s">
        <v>336</v>
      </c>
      <c r="J41" t="s">
        <v>298</v>
      </c>
      <c r="K41" t="s">
        <v>258</v>
      </c>
      <c r="L41" t="s">
        <v>212</v>
      </c>
      <c r="M41" s="4">
        <v>8107.12</v>
      </c>
      <c r="N41">
        <v>7400</v>
      </c>
      <c r="O41" s="4"/>
      <c r="U41" s="7" t="s">
        <v>459</v>
      </c>
      <c r="V41" s="9">
        <v>24321.360000000001</v>
      </c>
      <c r="W41" s="9">
        <v>22200</v>
      </c>
      <c r="X41" s="7" t="s">
        <v>461</v>
      </c>
      <c r="AE41" s="3"/>
      <c r="AF41" s="3"/>
      <c r="AO41" s="7" t="s">
        <v>463</v>
      </c>
      <c r="AP41" s="10">
        <v>24321.360000000001</v>
      </c>
      <c r="AQ41" s="9">
        <v>22200</v>
      </c>
      <c r="CK41" s="7" t="s">
        <v>219</v>
      </c>
      <c r="CL41" t="s">
        <v>220</v>
      </c>
      <c r="CM41" s="3">
        <v>43277</v>
      </c>
      <c r="CN41" s="3">
        <v>43292</v>
      </c>
      <c r="CO41" s="2" t="s">
        <v>455</v>
      </c>
    </row>
    <row r="42" spans="1:93" x14ac:dyDescent="0.25">
      <c r="A42">
        <v>2018</v>
      </c>
      <c r="B42" s="3">
        <v>43101</v>
      </c>
      <c r="C42" s="3">
        <v>43190</v>
      </c>
      <c r="D42" t="s">
        <v>213</v>
      </c>
      <c r="E42">
        <v>2</v>
      </c>
      <c r="F42" t="s">
        <v>337</v>
      </c>
      <c r="G42" t="s">
        <v>337</v>
      </c>
      <c r="H42" t="s">
        <v>338</v>
      </c>
      <c r="I42" t="s">
        <v>339</v>
      </c>
      <c r="J42" t="s">
        <v>340</v>
      </c>
      <c r="K42" t="s">
        <v>341</v>
      </c>
      <c r="L42" t="s">
        <v>211</v>
      </c>
      <c r="M42" s="4">
        <v>8345.24</v>
      </c>
      <c r="N42">
        <v>7600.02</v>
      </c>
      <c r="O42" s="4"/>
      <c r="U42" s="7" t="s">
        <v>459</v>
      </c>
      <c r="V42" s="9">
        <v>25035.72</v>
      </c>
      <c r="W42" s="9">
        <v>22800.06</v>
      </c>
      <c r="X42" s="7" t="s">
        <v>461</v>
      </c>
      <c r="AE42" s="3"/>
      <c r="AF42" s="3"/>
      <c r="AO42" s="7" t="s">
        <v>463</v>
      </c>
      <c r="AP42" s="9">
        <v>25035.72</v>
      </c>
      <c r="AQ42" s="9">
        <v>22800.06</v>
      </c>
      <c r="CK42" s="7" t="s">
        <v>219</v>
      </c>
      <c r="CL42" t="s">
        <v>220</v>
      </c>
      <c r="CM42" s="3">
        <v>43277</v>
      </c>
      <c r="CN42" s="3">
        <v>43292</v>
      </c>
      <c r="CO42" s="2" t="s">
        <v>455</v>
      </c>
    </row>
    <row r="43" spans="1:93" x14ac:dyDescent="0.25">
      <c r="A43">
        <v>2018</v>
      </c>
      <c r="B43" s="3">
        <v>43101</v>
      </c>
      <c r="C43" s="3">
        <v>43190</v>
      </c>
      <c r="D43" t="s">
        <v>213</v>
      </c>
      <c r="E43">
        <v>2</v>
      </c>
      <c r="F43" t="s">
        <v>342</v>
      </c>
      <c r="G43" t="s">
        <v>342</v>
      </c>
      <c r="H43" t="s">
        <v>338</v>
      </c>
      <c r="I43" t="s">
        <v>267</v>
      </c>
      <c r="J43" t="s">
        <v>217</v>
      </c>
      <c r="K43" t="s">
        <v>343</v>
      </c>
      <c r="L43" t="s">
        <v>212</v>
      </c>
      <c r="M43" s="4">
        <v>3627.24</v>
      </c>
      <c r="N43">
        <v>3800</v>
      </c>
      <c r="O43" s="4" t="s">
        <v>467</v>
      </c>
      <c r="P43">
        <v>86.38</v>
      </c>
      <c r="Q43" s="4">
        <v>86.38</v>
      </c>
      <c r="R43" t="s">
        <v>461</v>
      </c>
      <c r="U43" s="7" t="s">
        <v>457</v>
      </c>
      <c r="V43" s="9">
        <v>10881.72</v>
      </c>
      <c r="W43" s="9">
        <v>11400</v>
      </c>
      <c r="X43" s="7" t="s">
        <v>461</v>
      </c>
      <c r="AE43" s="3"/>
      <c r="AF43" s="3"/>
      <c r="AO43" s="7" t="s">
        <v>463</v>
      </c>
      <c r="AP43" s="10">
        <v>10881.72</v>
      </c>
      <c r="AQ43" s="9">
        <v>10881.72</v>
      </c>
      <c r="CK43" s="7" t="s">
        <v>219</v>
      </c>
      <c r="CL43" t="s">
        <v>220</v>
      </c>
      <c r="CM43" s="3">
        <v>43277</v>
      </c>
      <c r="CN43" s="3">
        <v>43292</v>
      </c>
      <c r="CO43" s="2" t="s">
        <v>455</v>
      </c>
    </row>
    <row r="44" spans="1:93" x14ac:dyDescent="0.25">
      <c r="A44">
        <v>2018</v>
      </c>
      <c r="B44" s="3">
        <v>43101</v>
      </c>
      <c r="C44" s="3">
        <v>43190</v>
      </c>
      <c r="D44" t="s">
        <v>213</v>
      </c>
      <c r="E44">
        <v>2</v>
      </c>
      <c r="F44" t="s">
        <v>342</v>
      </c>
      <c r="G44" t="s">
        <v>342</v>
      </c>
      <c r="H44" t="s">
        <v>338</v>
      </c>
      <c r="I44" t="s">
        <v>344</v>
      </c>
      <c r="J44" t="s">
        <v>230</v>
      </c>
      <c r="K44" t="s">
        <v>224</v>
      </c>
      <c r="L44" t="s">
        <v>211</v>
      </c>
      <c r="M44" s="4">
        <v>3627.24</v>
      </c>
      <c r="N44">
        <v>3800</v>
      </c>
      <c r="O44" s="4" t="s">
        <v>467</v>
      </c>
      <c r="P44">
        <v>86.38</v>
      </c>
      <c r="Q44" s="4">
        <v>86.38</v>
      </c>
      <c r="R44" t="s">
        <v>461</v>
      </c>
      <c r="U44" s="7" t="s">
        <v>457</v>
      </c>
      <c r="V44" s="9">
        <v>10881.72</v>
      </c>
      <c r="W44" s="9">
        <v>11400</v>
      </c>
      <c r="X44" s="7" t="s">
        <v>461</v>
      </c>
      <c r="AE44" s="3"/>
      <c r="AF44" s="3"/>
      <c r="AO44" s="7" t="s">
        <v>463</v>
      </c>
      <c r="AP44" s="10">
        <v>10881.72</v>
      </c>
      <c r="AQ44" s="9">
        <v>10881.72</v>
      </c>
      <c r="CK44" s="7" t="s">
        <v>219</v>
      </c>
      <c r="CL44" t="s">
        <v>220</v>
      </c>
      <c r="CM44" s="3">
        <v>43277</v>
      </c>
      <c r="CN44" s="3">
        <v>43292</v>
      </c>
      <c r="CO44" s="2" t="s">
        <v>455</v>
      </c>
    </row>
    <row r="45" spans="1:93" x14ac:dyDescent="0.25">
      <c r="A45">
        <v>2018</v>
      </c>
      <c r="B45" s="3">
        <v>43101</v>
      </c>
      <c r="C45" s="3">
        <v>43190</v>
      </c>
      <c r="D45" t="s">
        <v>213</v>
      </c>
      <c r="E45">
        <v>2</v>
      </c>
      <c r="F45" t="s">
        <v>345</v>
      </c>
      <c r="G45" t="s">
        <v>345</v>
      </c>
      <c r="H45" t="s">
        <v>346</v>
      </c>
      <c r="I45" t="s">
        <v>347</v>
      </c>
      <c r="J45" t="s">
        <v>292</v>
      </c>
      <c r="K45" t="s">
        <v>258</v>
      </c>
      <c r="L45" t="s">
        <v>211</v>
      </c>
      <c r="M45" s="4">
        <v>9070.1</v>
      </c>
      <c r="N45">
        <v>8200</v>
      </c>
      <c r="O45" s="4"/>
      <c r="U45" s="7" t="s">
        <v>459</v>
      </c>
      <c r="V45" s="9">
        <v>27210.3</v>
      </c>
      <c r="W45" s="9">
        <v>24600</v>
      </c>
      <c r="X45" s="7" t="s">
        <v>461</v>
      </c>
      <c r="AE45" s="3"/>
      <c r="AF45" s="3"/>
      <c r="AO45" s="7" t="s">
        <v>463</v>
      </c>
      <c r="AP45" s="10">
        <v>27210.3</v>
      </c>
      <c r="AQ45" s="9">
        <v>24600</v>
      </c>
      <c r="CK45" s="7" t="s">
        <v>219</v>
      </c>
      <c r="CL45" t="s">
        <v>220</v>
      </c>
      <c r="CM45" s="3">
        <v>43277</v>
      </c>
      <c r="CN45" s="3">
        <v>43292</v>
      </c>
      <c r="CO45" s="2" t="s">
        <v>455</v>
      </c>
    </row>
    <row r="46" spans="1:93" x14ac:dyDescent="0.25">
      <c r="A46">
        <v>2018</v>
      </c>
      <c r="B46" s="3">
        <v>43101</v>
      </c>
      <c r="C46" s="3">
        <v>43190</v>
      </c>
      <c r="D46" t="s">
        <v>213</v>
      </c>
      <c r="E46">
        <v>2</v>
      </c>
      <c r="F46" t="s">
        <v>348</v>
      </c>
      <c r="G46" t="s">
        <v>349</v>
      </c>
      <c r="H46" t="s">
        <v>346</v>
      </c>
      <c r="I46" t="s">
        <v>350</v>
      </c>
      <c r="J46" t="s">
        <v>351</v>
      </c>
      <c r="K46" t="s">
        <v>352</v>
      </c>
      <c r="L46" t="s">
        <v>211</v>
      </c>
      <c r="M46" s="4">
        <v>5233.38</v>
      </c>
      <c r="N46">
        <v>5200</v>
      </c>
      <c r="O46" s="4"/>
      <c r="U46" s="7" t="s">
        <v>459</v>
      </c>
      <c r="V46" s="9">
        <v>15700.14</v>
      </c>
      <c r="W46" s="9">
        <v>15600</v>
      </c>
      <c r="X46" s="7" t="s">
        <v>461</v>
      </c>
      <c r="AE46" s="3"/>
      <c r="AF46" s="3"/>
      <c r="AO46" s="7" t="s">
        <v>463</v>
      </c>
      <c r="AP46" s="10">
        <v>15700.14</v>
      </c>
      <c r="AQ46" s="9">
        <v>15600</v>
      </c>
      <c r="CK46" s="7" t="s">
        <v>219</v>
      </c>
      <c r="CL46" t="s">
        <v>220</v>
      </c>
      <c r="CM46" s="3">
        <v>43277</v>
      </c>
      <c r="CN46" s="3">
        <v>43292</v>
      </c>
      <c r="CO46" s="2" t="s">
        <v>455</v>
      </c>
    </row>
    <row r="47" spans="1:93" x14ac:dyDescent="0.25">
      <c r="A47">
        <v>2018</v>
      </c>
      <c r="B47" s="3">
        <v>43101</v>
      </c>
      <c r="C47" s="3">
        <v>43190</v>
      </c>
      <c r="D47" t="s">
        <v>213</v>
      </c>
      <c r="E47">
        <v>2</v>
      </c>
      <c r="F47" t="s">
        <v>353</v>
      </c>
      <c r="G47" t="s">
        <v>353</v>
      </c>
      <c r="H47" t="s">
        <v>346</v>
      </c>
      <c r="I47" t="s">
        <v>354</v>
      </c>
      <c r="J47" t="s">
        <v>355</v>
      </c>
      <c r="K47" t="s">
        <v>356</v>
      </c>
      <c r="L47" t="s">
        <v>211</v>
      </c>
      <c r="M47" s="4">
        <v>3174.06</v>
      </c>
      <c r="N47">
        <v>3400</v>
      </c>
      <c r="O47" s="4" t="s">
        <v>467</v>
      </c>
      <c r="P47">
        <v>112.97</v>
      </c>
      <c r="Q47" s="4">
        <v>112.97</v>
      </c>
      <c r="R47" t="s">
        <v>461</v>
      </c>
      <c r="U47" s="7" t="s">
        <v>457</v>
      </c>
      <c r="V47" s="9">
        <v>9522.18</v>
      </c>
      <c r="W47" s="9">
        <v>10200</v>
      </c>
      <c r="X47" s="7" t="s">
        <v>461</v>
      </c>
      <c r="AE47" s="3"/>
      <c r="AF47" s="3"/>
      <c r="AO47" s="7" t="s">
        <v>463</v>
      </c>
      <c r="AP47" s="10">
        <v>9522.18</v>
      </c>
      <c r="AQ47" s="9">
        <v>9522.18</v>
      </c>
      <c r="CK47" s="7" t="s">
        <v>219</v>
      </c>
      <c r="CL47" t="s">
        <v>220</v>
      </c>
      <c r="CM47" s="3">
        <v>43277</v>
      </c>
      <c r="CN47" s="3">
        <v>43292</v>
      </c>
      <c r="CO47" s="2" t="s">
        <v>455</v>
      </c>
    </row>
    <row r="48" spans="1:93" x14ac:dyDescent="0.25">
      <c r="A48">
        <v>2018</v>
      </c>
      <c r="B48" s="3">
        <v>43101</v>
      </c>
      <c r="C48" s="3">
        <v>43190</v>
      </c>
      <c r="D48" t="s">
        <v>213</v>
      </c>
      <c r="E48">
        <v>2</v>
      </c>
      <c r="F48" t="s">
        <v>353</v>
      </c>
      <c r="G48" t="s">
        <v>353</v>
      </c>
      <c r="H48" t="s">
        <v>346</v>
      </c>
      <c r="I48" t="s">
        <v>471</v>
      </c>
      <c r="J48" t="s">
        <v>289</v>
      </c>
      <c r="K48" t="s">
        <v>357</v>
      </c>
      <c r="L48" t="s">
        <v>211</v>
      </c>
      <c r="M48" s="4">
        <v>3174.06</v>
      </c>
      <c r="N48">
        <v>3400</v>
      </c>
      <c r="O48" s="4" t="s">
        <v>467</v>
      </c>
      <c r="P48">
        <v>112.97</v>
      </c>
      <c r="Q48" s="4">
        <v>112.97</v>
      </c>
      <c r="R48" t="s">
        <v>461</v>
      </c>
      <c r="U48" s="7" t="s">
        <v>457</v>
      </c>
      <c r="V48" s="9">
        <v>9522.18</v>
      </c>
      <c r="W48" s="9">
        <v>10200</v>
      </c>
      <c r="X48" s="7" t="s">
        <v>461</v>
      </c>
      <c r="AE48" s="3"/>
      <c r="AF48" s="3"/>
      <c r="AO48" s="7" t="s">
        <v>463</v>
      </c>
      <c r="AP48" s="10">
        <v>9522.18</v>
      </c>
      <c r="AQ48" s="9">
        <v>9522.18</v>
      </c>
      <c r="CK48" s="7" t="s">
        <v>219</v>
      </c>
      <c r="CL48" t="s">
        <v>220</v>
      </c>
      <c r="CM48" s="3">
        <v>43277</v>
      </c>
      <c r="CN48" s="3">
        <v>43292</v>
      </c>
      <c r="CO48" s="2" t="s">
        <v>455</v>
      </c>
    </row>
    <row r="49" spans="1:93" x14ac:dyDescent="0.25">
      <c r="A49">
        <v>2018</v>
      </c>
      <c r="B49" s="3">
        <v>43101</v>
      </c>
      <c r="C49" s="3">
        <v>43190</v>
      </c>
      <c r="D49" t="s">
        <v>213</v>
      </c>
      <c r="E49">
        <v>2</v>
      </c>
      <c r="F49" t="s">
        <v>353</v>
      </c>
      <c r="G49" t="s">
        <v>353</v>
      </c>
      <c r="H49" t="s">
        <v>346</v>
      </c>
      <c r="I49" t="s">
        <v>358</v>
      </c>
      <c r="J49" t="s">
        <v>224</v>
      </c>
      <c r="K49" t="s">
        <v>293</v>
      </c>
      <c r="L49" t="s">
        <v>211</v>
      </c>
      <c r="M49" s="4">
        <v>3174.06</v>
      </c>
      <c r="N49">
        <v>3400</v>
      </c>
      <c r="O49" s="4" t="s">
        <v>467</v>
      </c>
      <c r="P49">
        <v>112.97</v>
      </c>
      <c r="Q49" s="4">
        <v>112.97</v>
      </c>
      <c r="R49" t="s">
        <v>461</v>
      </c>
      <c r="U49" s="7" t="s">
        <v>457</v>
      </c>
      <c r="V49" s="9">
        <v>9522.18</v>
      </c>
      <c r="W49" s="9">
        <v>10200</v>
      </c>
      <c r="X49" s="7" t="s">
        <v>461</v>
      </c>
      <c r="AE49" s="3"/>
      <c r="AF49" s="3"/>
      <c r="AO49" s="7" t="s">
        <v>463</v>
      </c>
      <c r="AP49" s="10">
        <v>9522.18</v>
      </c>
      <c r="AQ49" s="9">
        <v>9522.18</v>
      </c>
      <c r="CK49" s="7" t="s">
        <v>219</v>
      </c>
      <c r="CL49" t="s">
        <v>220</v>
      </c>
      <c r="CM49" s="3">
        <v>43277</v>
      </c>
      <c r="CN49" s="3">
        <v>43292</v>
      </c>
      <c r="CO49" s="2" t="s">
        <v>455</v>
      </c>
    </row>
    <row r="50" spans="1:93" x14ac:dyDescent="0.25">
      <c r="A50">
        <v>2018</v>
      </c>
      <c r="B50" s="3">
        <v>43101</v>
      </c>
      <c r="C50" s="3">
        <v>43190</v>
      </c>
      <c r="D50" t="s">
        <v>213</v>
      </c>
      <c r="E50">
        <v>2</v>
      </c>
      <c r="F50" t="s">
        <v>359</v>
      </c>
      <c r="G50" t="s">
        <v>359</v>
      </c>
      <c r="H50" t="s">
        <v>346</v>
      </c>
      <c r="I50" t="s">
        <v>360</v>
      </c>
      <c r="J50" t="s">
        <v>237</v>
      </c>
      <c r="K50" t="s">
        <v>361</v>
      </c>
      <c r="L50" t="s">
        <v>212</v>
      </c>
      <c r="M50" s="4">
        <v>4054.58</v>
      </c>
      <c r="N50">
        <v>4200</v>
      </c>
      <c r="O50" s="4" t="s">
        <v>467</v>
      </c>
      <c r="P50">
        <v>72.709999999999994</v>
      </c>
      <c r="Q50" s="4">
        <v>72.709999999999994</v>
      </c>
      <c r="R50" t="s">
        <v>461</v>
      </c>
      <c r="U50" s="7" t="s">
        <v>457</v>
      </c>
      <c r="V50" s="9">
        <v>12163.74</v>
      </c>
      <c r="W50" s="9">
        <v>12600</v>
      </c>
      <c r="X50" s="7" t="s">
        <v>461</v>
      </c>
      <c r="AE50" s="3"/>
      <c r="AF50" s="3"/>
      <c r="AO50" s="7" t="s">
        <v>459</v>
      </c>
      <c r="AP50" s="10">
        <v>12163.74</v>
      </c>
      <c r="AQ50" s="9">
        <v>12163.74</v>
      </c>
      <c r="CK50" s="7" t="s">
        <v>219</v>
      </c>
      <c r="CL50" t="s">
        <v>220</v>
      </c>
      <c r="CM50" s="3">
        <v>43277</v>
      </c>
      <c r="CN50" s="3">
        <v>43292</v>
      </c>
      <c r="CO50" s="2" t="s">
        <v>455</v>
      </c>
    </row>
    <row r="51" spans="1:93" x14ac:dyDescent="0.25">
      <c r="A51">
        <v>2018</v>
      </c>
      <c r="B51" s="3">
        <v>43101</v>
      </c>
      <c r="C51" s="3">
        <v>43190</v>
      </c>
      <c r="D51" t="s">
        <v>213</v>
      </c>
      <c r="E51">
        <v>2</v>
      </c>
      <c r="F51" t="s">
        <v>359</v>
      </c>
      <c r="G51" t="s">
        <v>359</v>
      </c>
      <c r="H51" t="s">
        <v>346</v>
      </c>
      <c r="I51" t="s">
        <v>362</v>
      </c>
      <c r="J51" t="s">
        <v>287</v>
      </c>
      <c r="K51" t="s">
        <v>224</v>
      </c>
      <c r="L51" t="s">
        <v>211</v>
      </c>
      <c r="M51" s="4">
        <v>4054.58</v>
      </c>
      <c r="N51">
        <v>4200</v>
      </c>
      <c r="O51" s="4" t="s">
        <v>467</v>
      </c>
      <c r="P51">
        <v>72.709999999999994</v>
      </c>
      <c r="Q51" s="4">
        <v>72.709999999999994</v>
      </c>
      <c r="R51" t="s">
        <v>461</v>
      </c>
      <c r="U51" s="7" t="s">
        <v>457</v>
      </c>
      <c r="V51" s="9">
        <v>12163.74</v>
      </c>
      <c r="W51" s="9">
        <v>12600</v>
      </c>
      <c r="X51" s="7" t="s">
        <v>461</v>
      </c>
      <c r="AE51" s="3"/>
      <c r="AF51" s="3"/>
      <c r="AO51" s="7" t="s">
        <v>459</v>
      </c>
      <c r="AP51" s="10">
        <v>12163.74</v>
      </c>
      <c r="AQ51" s="9">
        <v>12163.74</v>
      </c>
      <c r="CK51" s="7" t="s">
        <v>219</v>
      </c>
      <c r="CL51" t="s">
        <v>220</v>
      </c>
      <c r="CM51" s="3">
        <v>43277</v>
      </c>
      <c r="CN51" s="3">
        <v>43292</v>
      </c>
      <c r="CO51" s="2" t="s">
        <v>455</v>
      </c>
    </row>
    <row r="52" spans="1:93" x14ac:dyDescent="0.25">
      <c r="A52">
        <v>2018</v>
      </c>
      <c r="B52" s="3">
        <v>43101</v>
      </c>
      <c r="C52" s="3">
        <v>43190</v>
      </c>
      <c r="D52" t="s">
        <v>213</v>
      </c>
      <c r="E52">
        <v>2</v>
      </c>
      <c r="F52" t="s">
        <v>363</v>
      </c>
      <c r="G52" t="s">
        <v>363</v>
      </c>
      <c r="H52" t="s">
        <v>364</v>
      </c>
      <c r="I52" t="s">
        <v>365</v>
      </c>
      <c r="J52" t="s">
        <v>224</v>
      </c>
      <c r="K52" t="s">
        <v>366</v>
      </c>
      <c r="L52" t="s">
        <v>211</v>
      </c>
      <c r="M52" s="4">
        <v>5008.96</v>
      </c>
      <c r="N52">
        <v>5000</v>
      </c>
      <c r="O52" s="4"/>
      <c r="Q52" s="4"/>
      <c r="U52" s="7" t="s">
        <v>459</v>
      </c>
      <c r="V52" s="9">
        <v>15026.88</v>
      </c>
      <c r="W52" s="9">
        <v>15000</v>
      </c>
      <c r="X52" s="7" t="s">
        <v>461</v>
      </c>
      <c r="AE52" s="3"/>
      <c r="AF52" s="3"/>
      <c r="AO52" s="7" t="s">
        <v>459</v>
      </c>
      <c r="AP52" s="10">
        <v>15026.88</v>
      </c>
      <c r="AQ52" s="9">
        <v>15000</v>
      </c>
      <c r="CK52" s="7" t="s">
        <v>219</v>
      </c>
      <c r="CL52" t="s">
        <v>220</v>
      </c>
      <c r="CM52" s="3">
        <v>43277</v>
      </c>
      <c r="CN52" s="3">
        <v>43292</v>
      </c>
      <c r="CO52" s="2" t="s">
        <v>455</v>
      </c>
    </row>
    <row r="53" spans="1:93" x14ac:dyDescent="0.25">
      <c r="A53">
        <v>2018</v>
      </c>
      <c r="B53" s="3">
        <v>43101</v>
      </c>
      <c r="C53" s="3">
        <v>43190</v>
      </c>
      <c r="D53" t="s">
        <v>213</v>
      </c>
      <c r="E53">
        <v>2</v>
      </c>
      <c r="F53" t="s">
        <v>367</v>
      </c>
      <c r="G53" t="s">
        <v>367</v>
      </c>
      <c r="H53" t="s">
        <v>368</v>
      </c>
      <c r="I53" t="s">
        <v>369</v>
      </c>
      <c r="J53" t="s">
        <v>284</v>
      </c>
      <c r="K53" t="s">
        <v>370</v>
      </c>
      <c r="L53" t="s">
        <v>211</v>
      </c>
      <c r="M53" s="4">
        <v>5716.16</v>
      </c>
      <c r="N53">
        <v>5600</v>
      </c>
      <c r="O53" s="4"/>
      <c r="U53" s="7" t="s">
        <v>459</v>
      </c>
      <c r="V53" s="9">
        <v>17148.48</v>
      </c>
      <c r="W53" s="9">
        <v>16800</v>
      </c>
      <c r="X53" s="7" t="s">
        <v>461</v>
      </c>
      <c r="AE53" s="3"/>
      <c r="AF53" s="3"/>
      <c r="AO53" s="7" t="s">
        <v>459</v>
      </c>
      <c r="AP53" s="10">
        <v>17148.48</v>
      </c>
      <c r="AQ53" s="9">
        <v>16800</v>
      </c>
      <c r="CK53" s="7" t="s">
        <v>219</v>
      </c>
      <c r="CL53" t="s">
        <v>220</v>
      </c>
      <c r="CM53" s="3">
        <v>43277</v>
      </c>
      <c r="CN53" s="3">
        <v>43292</v>
      </c>
      <c r="CO53" s="2" t="s">
        <v>455</v>
      </c>
    </row>
    <row r="54" spans="1:93" x14ac:dyDescent="0.25">
      <c r="A54">
        <v>2018</v>
      </c>
      <c r="B54" s="3">
        <v>43101</v>
      </c>
      <c r="C54" s="3">
        <v>43190</v>
      </c>
      <c r="D54" t="s">
        <v>213</v>
      </c>
      <c r="E54">
        <v>2</v>
      </c>
      <c r="F54" t="s">
        <v>371</v>
      </c>
      <c r="G54" t="s">
        <v>371</v>
      </c>
      <c r="H54" t="s">
        <v>372</v>
      </c>
      <c r="I54" t="s">
        <v>373</v>
      </c>
      <c r="J54" t="s">
        <v>292</v>
      </c>
      <c r="K54" t="s">
        <v>374</v>
      </c>
      <c r="L54" t="s">
        <v>212</v>
      </c>
      <c r="M54" s="4">
        <v>4054.58</v>
      </c>
      <c r="N54">
        <v>4200</v>
      </c>
      <c r="O54" s="4" t="s">
        <v>467</v>
      </c>
      <c r="P54">
        <v>72.709999999999994</v>
      </c>
      <c r="Q54" s="4">
        <v>72.709999999999994</v>
      </c>
      <c r="R54" t="s">
        <v>461</v>
      </c>
      <c r="U54" s="7" t="s">
        <v>457</v>
      </c>
      <c r="V54" s="9">
        <v>12163.74</v>
      </c>
      <c r="W54" s="9">
        <v>12600</v>
      </c>
      <c r="X54" s="7" t="s">
        <v>461</v>
      </c>
      <c r="AE54" s="3"/>
      <c r="AF54" s="3"/>
      <c r="AO54" s="7" t="s">
        <v>459</v>
      </c>
      <c r="AP54" s="10">
        <v>12163.74</v>
      </c>
      <c r="AQ54" s="9">
        <v>12163.74</v>
      </c>
      <c r="CK54" s="7" t="s">
        <v>219</v>
      </c>
      <c r="CL54" t="s">
        <v>220</v>
      </c>
      <c r="CM54" s="3">
        <v>43277</v>
      </c>
      <c r="CN54" s="3">
        <v>43292</v>
      </c>
      <c r="CO54" s="2" t="s">
        <v>455</v>
      </c>
    </row>
    <row r="55" spans="1:93" x14ac:dyDescent="0.25">
      <c r="A55">
        <v>2018</v>
      </c>
      <c r="B55" s="3">
        <v>43101</v>
      </c>
      <c r="C55" s="3">
        <v>43190</v>
      </c>
      <c r="D55" t="s">
        <v>213</v>
      </c>
      <c r="E55">
        <v>2</v>
      </c>
      <c r="F55" t="s">
        <v>375</v>
      </c>
      <c r="G55" t="s">
        <v>375</v>
      </c>
      <c r="H55" t="s">
        <v>372</v>
      </c>
      <c r="I55" t="s">
        <v>376</v>
      </c>
      <c r="J55" t="s">
        <v>293</v>
      </c>
      <c r="K55" t="s">
        <v>377</v>
      </c>
      <c r="L55" t="s">
        <v>212</v>
      </c>
      <c r="M55" s="4">
        <v>4054.58</v>
      </c>
      <c r="N55">
        <v>4200</v>
      </c>
      <c r="O55" s="4" t="s">
        <v>467</v>
      </c>
      <c r="P55">
        <v>72.709999999999994</v>
      </c>
      <c r="Q55" s="4">
        <v>72.709999999999994</v>
      </c>
      <c r="R55" t="s">
        <v>461</v>
      </c>
      <c r="U55" s="7" t="s">
        <v>457</v>
      </c>
      <c r="V55" s="9">
        <v>12163.74</v>
      </c>
      <c r="W55" s="9">
        <v>12600</v>
      </c>
      <c r="X55" s="7" t="s">
        <v>461</v>
      </c>
      <c r="AE55" s="3"/>
      <c r="AF55" s="3"/>
      <c r="AO55" s="7" t="s">
        <v>463</v>
      </c>
      <c r="AP55" s="10">
        <v>12163.74</v>
      </c>
      <c r="AQ55" s="9">
        <v>12163.74</v>
      </c>
      <c r="CK55" s="7" t="s">
        <v>219</v>
      </c>
      <c r="CL55" t="s">
        <v>220</v>
      </c>
      <c r="CM55" s="3">
        <v>43277</v>
      </c>
      <c r="CN55" s="3">
        <v>43292</v>
      </c>
      <c r="CO55" s="2" t="s">
        <v>455</v>
      </c>
    </row>
    <row r="56" spans="1:93" x14ac:dyDescent="0.25">
      <c r="A56">
        <v>2018</v>
      </c>
      <c r="B56" s="3">
        <v>43101</v>
      </c>
      <c r="C56" s="3">
        <v>43190</v>
      </c>
      <c r="D56" t="s">
        <v>213</v>
      </c>
      <c r="E56">
        <v>2</v>
      </c>
      <c r="F56" t="s">
        <v>375</v>
      </c>
      <c r="G56" t="s">
        <v>375</v>
      </c>
      <c r="H56" t="s">
        <v>372</v>
      </c>
      <c r="I56" t="s">
        <v>378</v>
      </c>
      <c r="J56" t="s">
        <v>257</v>
      </c>
      <c r="K56" t="s">
        <v>224</v>
      </c>
      <c r="L56" t="s">
        <v>212</v>
      </c>
      <c r="M56" s="4">
        <v>3280.9</v>
      </c>
      <c r="N56">
        <v>3500</v>
      </c>
      <c r="O56" s="4" t="s">
        <v>467</v>
      </c>
      <c r="P56">
        <v>109.55</v>
      </c>
      <c r="Q56" s="4">
        <v>109.55</v>
      </c>
      <c r="R56" t="s">
        <v>461</v>
      </c>
      <c r="U56" s="7" t="s">
        <v>457</v>
      </c>
      <c r="V56" s="9">
        <v>9842.7000000000007</v>
      </c>
      <c r="W56" s="9">
        <v>10500</v>
      </c>
      <c r="X56" s="7" t="s">
        <v>461</v>
      </c>
      <c r="AE56" s="3"/>
      <c r="AF56" s="3"/>
      <c r="AO56" s="7" t="s">
        <v>463</v>
      </c>
      <c r="AP56" s="10">
        <v>9842.7000000000007</v>
      </c>
      <c r="AQ56" s="9">
        <v>9842.7000000000007</v>
      </c>
      <c r="CK56" s="7" t="s">
        <v>219</v>
      </c>
      <c r="CL56" t="s">
        <v>220</v>
      </c>
      <c r="CM56" s="3">
        <v>43277</v>
      </c>
      <c r="CN56" s="3">
        <v>43292</v>
      </c>
      <c r="CO56" s="2" t="s">
        <v>455</v>
      </c>
    </row>
    <row r="57" spans="1:93" x14ac:dyDescent="0.25">
      <c r="A57">
        <v>2018</v>
      </c>
      <c r="B57" s="3">
        <v>43101</v>
      </c>
      <c r="C57" s="3">
        <v>43190</v>
      </c>
      <c r="D57" t="s">
        <v>213</v>
      </c>
      <c r="E57">
        <v>2</v>
      </c>
      <c r="F57" t="s">
        <v>375</v>
      </c>
      <c r="G57" t="s">
        <v>375</v>
      </c>
      <c r="H57" t="s">
        <v>372</v>
      </c>
      <c r="I57" t="s">
        <v>379</v>
      </c>
      <c r="J57" t="s">
        <v>284</v>
      </c>
      <c r="K57" t="s">
        <v>290</v>
      </c>
      <c r="L57" t="s">
        <v>212</v>
      </c>
      <c r="M57" s="4">
        <v>3067.22</v>
      </c>
      <c r="N57">
        <v>3300</v>
      </c>
      <c r="O57" s="4" t="s">
        <v>467</v>
      </c>
      <c r="P57">
        <v>116.39</v>
      </c>
      <c r="Q57" s="4">
        <v>116.39</v>
      </c>
      <c r="R57" t="s">
        <v>461</v>
      </c>
      <c r="U57" s="7" t="s">
        <v>457</v>
      </c>
      <c r="V57" s="9">
        <v>9201.66</v>
      </c>
      <c r="W57" s="9">
        <v>9900</v>
      </c>
      <c r="X57" s="7" t="s">
        <v>461</v>
      </c>
      <c r="AE57" s="3"/>
      <c r="AF57" s="3"/>
      <c r="AO57" s="7" t="s">
        <v>463</v>
      </c>
      <c r="AP57" s="10">
        <v>9201.66</v>
      </c>
      <c r="AQ57" s="9">
        <v>9201.66</v>
      </c>
      <c r="CK57" s="7" t="s">
        <v>219</v>
      </c>
      <c r="CL57" t="s">
        <v>220</v>
      </c>
      <c r="CM57" s="3">
        <v>43277</v>
      </c>
      <c r="CN57" s="3">
        <v>43292</v>
      </c>
      <c r="CO57" s="2" t="s">
        <v>455</v>
      </c>
    </row>
    <row r="58" spans="1:93" x14ac:dyDescent="0.25">
      <c r="A58">
        <v>2018</v>
      </c>
      <c r="B58" s="3">
        <v>43101</v>
      </c>
      <c r="C58" s="3">
        <v>43190</v>
      </c>
      <c r="D58" t="s">
        <v>213</v>
      </c>
      <c r="E58">
        <v>2</v>
      </c>
      <c r="F58" t="s">
        <v>375</v>
      </c>
      <c r="G58" t="s">
        <v>375</v>
      </c>
      <c r="H58" t="s">
        <v>372</v>
      </c>
      <c r="I58" t="s">
        <v>380</v>
      </c>
      <c r="J58" t="s">
        <v>381</v>
      </c>
      <c r="K58" t="s">
        <v>370</v>
      </c>
      <c r="L58" t="s">
        <v>211</v>
      </c>
      <c r="M58" s="4">
        <v>3387.74</v>
      </c>
      <c r="N58">
        <v>3600</v>
      </c>
      <c r="O58" s="4" t="s">
        <v>467</v>
      </c>
      <c r="P58">
        <v>106.13</v>
      </c>
      <c r="Q58" s="4">
        <v>106.13</v>
      </c>
      <c r="R58" t="s">
        <v>461</v>
      </c>
      <c r="U58" s="7" t="s">
        <v>457</v>
      </c>
      <c r="V58" s="9">
        <v>10163.219999999999</v>
      </c>
      <c r="W58" s="9">
        <v>10800</v>
      </c>
      <c r="X58" s="7" t="s">
        <v>461</v>
      </c>
      <c r="AE58" s="3"/>
      <c r="AF58" s="3"/>
      <c r="AO58" s="7" t="s">
        <v>463</v>
      </c>
      <c r="AP58" s="10">
        <v>10163.219999999999</v>
      </c>
      <c r="AQ58" s="9">
        <v>10163.219999999999</v>
      </c>
      <c r="CK58" s="7" t="s">
        <v>219</v>
      </c>
      <c r="CL58" t="s">
        <v>220</v>
      </c>
      <c r="CM58" s="3">
        <v>43277</v>
      </c>
      <c r="CN58" s="3">
        <v>43292</v>
      </c>
      <c r="CO58" s="2" t="s">
        <v>455</v>
      </c>
    </row>
    <row r="59" spans="1:93" x14ac:dyDescent="0.25">
      <c r="A59">
        <v>2018</v>
      </c>
      <c r="B59" s="3">
        <v>43101</v>
      </c>
      <c r="C59" s="3">
        <v>43190</v>
      </c>
      <c r="D59" t="s">
        <v>213</v>
      </c>
      <c r="E59">
        <v>2</v>
      </c>
      <c r="F59" t="s">
        <v>382</v>
      </c>
      <c r="G59" t="s">
        <v>382</v>
      </c>
      <c r="H59" t="s">
        <v>372</v>
      </c>
      <c r="I59" t="s">
        <v>383</v>
      </c>
      <c r="J59" t="s">
        <v>384</v>
      </c>
      <c r="K59" t="s">
        <v>290</v>
      </c>
      <c r="L59" t="s">
        <v>212</v>
      </c>
      <c r="M59" s="4">
        <v>3627.24</v>
      </c>
      <c r="N59">
        <v>3800</v>
      </c>
      <c r="O59" s="4" t="s">
        <v>467</v>
      </c>
      <c r="P59">
        <v>86.38</v>
      </c>
      <c r="Q59" s="4">
        <v>86.38</v>
      </c>
      <c r="R59" t="s">
        <v>461</v>
      </c>
      <c r="U59" s="7" t="s">
        <v>457</v>
      </c>
      <c r="V59" s="9">
        <v>10881.72</v>
      </c>
      <c r="W59" s="9">
        <v>11400</v>
      </c>
      <c r="X59" s="7" t="s">
        <v>461</v>
      </c>
      <c r="AE59" s="3"/>
      <c r="AF59" s="3"/>
      <c r="AO59" s="7" t="s">
        <v>463</v>
      </c>
      <c r="AP59" s="10">
        <v>10881.72</v>
      </c>
      <c r="AQ59" s="9">
        <v>10881.72</v>
      </c>
      <c r="CK59" s="7" t="s">
        <v>219</v>
      </c>
      <c r="CL59" t="s">
        <v>220</v>
      </c>
      <c r="CM59" s="3">
        <v>43277</v>
      </c>
      <c r="CN59" s="3">
        <v>43292</v>
      </c>
      <c r="CO59" s="2" t="s">
        <v>455</v>
      </c>
    </row>
    <row r="60" spans="1:93" x14ac:dyDescent="0.25">
      <c r="A60">
        <v>2018</v>
      </c>
      <c r="B60" s="3">
        <v>43101</v>
      </c>
      <c r="C60" s="3">
        <v>43190</v>
      </c>
      <c r="D60" t="s">
        <v>213</v>
      </c>
      <c r="E60">
        <v>2</v>
      </c>
      <c r="F60" t="s">
        <v>382</v>
      </c>
      <c r="G60" t="s">
        <v>382</v>
      </c>
      <c r="H60" t="s">
        <v>372</v>
      </c>
      <c r="I60" t="s">
        <v>385</v>
      </c>
      <c r="J60" t="s">
        <v>313</v>
      </c>
      <c r="K60" t="s">
        <v>293</v>
      </c>
      <c r="L60" t="s">
        <v>212</v>
      </c>
      <c r="M60" s="4">
        <v>3627.24</v>
      </c>
      <c r="N60">
        <v>3800</v>
      </c>
      <c r="O60" s="4" t="s">
        <v>467</v>
      </c>
      <c r="P60">
        <v>86.38</v>
      </c>
      <c r="Q60" s="4">
        <v>86.38</v>
      </c>
      <c r="R60" t="s">
        <v>461</v>
      </c>
      <c r="U60" s="7" t="s">
        <v>457</v>
      </c>
      <c r="V60" s="9">
        <v>10881.72</v>
      </c>
      <c r="W60" s="9">
        <v>11400</v>
      </c>
      <c r="X60" s="7" t="s">
        <v>461</v>
      </c>
      <c r="AE60" s="3"/>
      <c r="AF60" s="3"/>
      <c r="AO60" s="7" t="s">
        <v>459</v>
      </c>
      <c r="AP60" s="10">
        <v>10881.72</v>
      </c>
      <c r="AQ60" s="9">
        <v>10881.72</v>
      </c>
      <c r="CK60" s="7" t="s">
        <v>219</v>
      </c>
      <c r="CL60" t="s">
        <v>220</v>
      </c>
      <c r="CM60" s="3">
        <v>43277</v>
      </c>
      <c r="CN60" s="3">
        <v>43292</v>
      </c>
      <c r="CO60" s="2" t="s">
        <v>455</v>
      </c>
    </row>
    <row r="61" spans="1:93" x14ac:dyDescent="0.25">
      <c r="A61">
        <v>2018</v>
      </c>
      <c r="B61" s="3">
        <v>43101</v>
      </c>
      <c r="C61" s="3">
        <v>43190</v>
      </c>
      <c r="D61" t="s">
        <v>213</v>
      </c>
      <c r="E61">
        <v>2</v>
      </c>
      <c r="F61" t="s">
        <v>382</v>
      </c>
      <c r="G61" t="s">
        <v>382</v>
      </c>
      <c r="H61" t="s">
        <v>372</v>
      </c>
      <c r="I61" t="s">
        <v>386</v>
      </c>
      <c r="J61" t="s">
        <v>387</v>
      </c>
      <c r="K61" t="s">
        <v>230</v>
      </c>
      <c r="L61" t="s">
        <v>212</v>
      </c>
      <c r="M61" s="4">
        <v>3627.24</v>
      </c>
      <c r="N61">
        <v>3800</v>
      </c>
      <c r="O61" s="4" t="s">
        <v>467</v>
      </c>
      <c r="P61">
        <v>86.38</v>
      </c>
      <c r="Q61" s="4">
        <v>86.38</v>
      </c>
      <c r="R61" t="s">
        <v>461</v>
      </c>
      <c r="U61" s="7" t="s">
        <v>457</v>
      </c>
      <c r="V61" s="9">
        <v>10881.72</v>
      </c>
      <c r="W61" s="9">
        <v>11400</v>
      </c>
      <c r="X61" s="7" t="s">
        <v>461</v>
      </c>
      <c r="AE61" s="3"/>
      <c r="AF61" s="3"/>
      <c r="AO61" s="7" t="s">
        <v>459</v>
      </c>
      <c r="AP61" s="10">
        <v>10881.72</v>
      </c>
      <c r="AQ61" s="9">
        <v>10881.72</v>
      </c>
      <c r="CK61" s="7" t="s">
        <v>219</v>
      </c>
      <c r="CL61" t="s">
        <v>220</v>
      </c>
      <c r="CM61" s="3">
        <v>43277</v>
      </c>
      <c r="CN61" s="3">
        <v>43292</v>
      </c>
      <c r="CO61" s="2" t="s">
        <v>455</v>
      </c>
    </row>
    <row r="62" spans="1:93" x14ac:dyDescent="0.25">
      <c r="A62">
        <v>2018</v>
      </c>
      <c r="B62" s="3">
        <v>43101</v>
      </c>
      <c r="C62" s="3">
        <v>43190</v>
      </c>
      <c r="D62" t="s">
        <v>213</v>
      </c>
      <c r="E62">
        <v>2</v>
      </c>
      <c r="F62" t="s">
        <v>388</v>
      </c>
      <c r="G62" t="s">
        <v>388</v>
      </c>
      <c r="H62" t="s">
        <v>372</v>
      </c>
      <c r="I62" t="s">
        <v>389</v>
      </c>
      <c r="J62" t="s">
        <v>390</v>
      </c>
      <c r="K62" t="s">
        <v>391</v>
      </c>
      <c r="L62" t="s">
        <v>211</v>
      </c>
      <c r="M62" s="4">
        <v>3627.24</v>
      </c>
      <c r="N62">
        <v>3800</v>
      </c>
      <c r="O62" s="4" t="s">
        <v>467</v>
      </c>
      <c r="P62">
        <v>86.38</v>
      </c>
      <c r="Q62" s="4">
        <v>86.38</v>
      </c>
      <c r="R62" t="s">
        <v>461</v>
      </c>
      <c r="U62" s="7" t="s">
        <v>457</v>
      </c>
      <c r="V62" s="9">
        <v>10881.72</v>
      </c>
      <c r="W62" s="9">
        <v>11400</v>
      </c>
      <c r="X62" s="7" t="s">
        <v>461</v>
      </c>
      <c r="AE62" s="3"/>
      <c r="AF62" s="3"/>
      <c r="AO62" s="7" t="s">
        <v>459</v>
      </c>
      <c r="AP62" s="10">
        <v>10881.72</v>
      </c>
      <c r="AQ62" s="9">
        <v>10881.72</v>
      </c>
      <c r="CK62" s="7" t="s">
        <v>219</v>
      </c>
      <c r="CL62" t="s">
        <v>220</v>
      </c>
      <c r="CM62" s="3">
        <v>43277</v>
      </c>
      <c r="CN62" s="3">
        <v>43292</v>
      </c>
      <c r="CO62" s="2" t="s">
        <v>455</v>
      </c>
    </row>
    <row r="63" spans="1:93" x14ac:dyDescent="0.25">
      <c r="A63">
        <v>2018</v>
      </c>
      <c r="B63" s="3">
        <v>43101</v>
      </c>
      <c r="C63" s="3">
        <v>43190</v>
      </c>
      <c r="D63" t="s">
        <v>213</v>
      </c>
      <c r="E63">
        <v>2</v>
      </c>
      <c r="F63" t="s">
        <v>388</v>
      </c>
      <c r="G63" t="s">
        <v>388</v>
      </c>
      <c r="H63" t="s">
        <v>372</v>
      </c>
      <c r="I63" t="s">
        <v>392</v>
      </c>
      <c r="J63" t="s">
        <v>283</v>
      </c>
      <c r="K63" t="s">
        <v>393</v>
      </c>
      <c r="L63" t="s">
        <v>212</v>
      </c>
      <c r="M63" s="4">
        <v>3387.74</v>
      </c>
      <c r="N63">
        <v>3600</v>
      </c>
      <c r="O63" s="4" t="s">
        <v>467</v>
      </c>
      <c r="P63">
        <v>106.13</v>
      </c>
      <c r="Q63" s="4">
        <v>106.13</v>
      </c>
      <c r="R63" t="s">
        <v>461</v>
      </c>
      <c r="U63" s="7" t="s">
        <v>457</v>
      </c>
      <c r="V63" s="9">
        <v>10163.219999999999</v>
      </c>
      <c r="W63" s="9">
        <v>10163.219999999999</v>
      </c>
      <c r="X63" s="7" t="s">
        <v>461</v>
      </c>
      <c r="AE63" s="3"/>
      <c r="AF63" s="3"/>
      <c r="AO63" s="7" t="s">
        <v>459</v>
      </c>
      <c r="AP63" s="10">
        <v>10163.219999999999</v>
      </c>
      <c r="AQ63" s="9">
        <v>10163.219999999999</v>
      </c>
      <c r="CK63" s="7" t="s">
        <v>219</v>
      </c>
      <c r="CL63" t="s">
        <v>220</v>
      </c>
      <c r="CM63" s="3">
        <v>43277</v>
      </c>
      <c r="CN63" s="3">
        <v>43292</v>
      </c>
      <c r="CO63" s="2" t="s">
        <v>455</v>
      </c>
    </row>
    <row r="64" spans="1:93" x14ac:dyDescent="0.25">
      <c r="A64">
        <v>2018</v>
      </c>
      <c r="B64" s="3">
        <v>43101</v>
      </c>
      <c r="C64" s="3">
        <v>43190</v>
      </c>
      <c r="D64" t="s">
        <v>213</v>
      </c>
      <c r="E64">
        <v>2</v>
      </c>
      <c r="F64" t="s">
        <v>388</v>
      </c>
      <c r="G64" t="s">
        <v>388</v>
      </c>
      <c r="H64" t="s">
        <v>372</v>
      </c>
      <c r="I64" t="s">
        <v>394</v>
      </c>
      <c r="J64" t="s">
        <v>395</v>
      </c>
      <c r="K64" t="s">
        <v>356</v>
      </c>
      <c r="L64" t="s">
        <v>212</v>
      </c>
      <c r="M64" s="4">
        <v>3067.22</v>
      </c>
      <c r="N64">
        <v>3300</v>
      </c>
      <c r="O64" s="4" t="s">
        <v>467</v>
      </c>
      <c r="P64">
        <v>116.39</v>
      </c>
      <c r="Q64" s="4">
        <v>116.39</v>
      </c>
      <c r="R64" t="s">
        <v>461</v>
      </c>
      <c r="U64" s="7" t="s">
        <v>457</v>
      </c>
      <c r="V64" s="9">
        <v>9201.66</v>
      </c>
      <c r="W64" s="9">
        <v>9201.66</v>
      </c>
      <c r="X64" s="7" t="s">
        <v>461</v>
      </c>
      <c r="AE64" s="3"/>
      <c r="AF64" s="3"/>
      <c r="AO64" s="7" t="s">
        <v>459</v>
      </c>
      <c r="AP64" s="10">
        <v>9201.66</v>
      </c>
      <c r="AQ64" s="9">
        <v>9201.66</v>
      </c>
      <c r="CK64" s="7" t="s">
        <v>219</v>
      </c>
      <c r="CL64" t="s">
        <v>220</v>
      </c>
      <c r="CM64" s="3">
        <v>43277</v>
      </c>
      <c r="CN64" s="3">
        <v>43292</v>
      </c>
      <c r="CO64" s="2" t="s">
        <v>455</v>
      </c>
    </row>
    <row r="65" spans="1:93" x14ac:dyDescent="0.25">
      <c r="A65">
        <v>2018</v>
      </c>
      <c r="B65" s="3">
        <v>43101</v>
      </c>
      <c r="C65" s="3">
        <v>43190</v>
      </c>
      <c r="D65" t="s">
        <v>213</v>
      </c>
      <c r="E65">
        <v>2</v>
      </c>
      <c r="F65" t="s">
        <v>388</v>
      </c>
      <c r="G65" t="s">
        <v>388</v>
      </c>
      <c r="H65" t="s">
        <v>372</v>
      </c>
      <c r="I65" t="s">
        <v>396</v>
      </c>
      <c r="J65" t="s">
        <v>224</v>
      </c>
      <c r="K65" t="s">
        <v>397</v>
      </c>
      <c r="L65" t="s">
        <v>211</v>
      </c>
      <c r="M65" s="4">
        <v>2746.7</v>
      </c>
      <c r="N65">
        <v>3000</v>
      </c>
      <c r="O65" s="4" t="s">
        <v>467</v>
      </c>
      <c r="P65">
        <v>126.65</v>
      </c>
      <c r="Q65">
        <v>126.65</v>
      </c>
      <c r="R65" t="s">
        <v>461</v>
      </c>
      <c r="U65" s="7" t="s">
        <v>457</v>
      </c>
      <c r="V65" s="9">
        <v>8240.1</v>
      </c>
      <c r="W65" s="9">
        <v>9000</v>
      </c>
      <c r="X65" s="7" t="s">
        <v>461</v>
      </c>
      <c r="AE65" s="3"/>
      <c r="AF65" s="3"/>
      <c r="AO65" s="7" t="s">
        <v>459</v>
      </c>
      <c r="AP65" s="10">
        <v>8240.1</v>
      </c>
      <c r="AQ65" s="9">
        <v>8240.1</v>
      </c>
      <c r="CK65" s="7" t="s">
        <v>219</v>
      </c>
      <c r="CL65" t="s">
        <v>220</v>
      </c>
      <c r="CM65" s="3">
        <v>43277</v>
      </c>
      <c r="CN65" s="3">
        <v>43292</v>
      </c>
      <c r="CO65" s="2" t="s">
        <v>455</v>
      </c>
    </row>
    <row r="66" spans="1:93" x14ac:dyDescent="0.25">
      <c r="A66">
        <v>2018</v>
      </c>
      <c r="B66" s="3">
        <v>43101</v>
      </c>
      <c r="C66" s="3">
        <v>43190</v>
      </c>
      <c r="D66" t="s">
        <v>213</v>
      </c>
      <c r="E66">
        <v>2</v>
      </c>
      <c r="F66" t="s">
        <v>388</v>
      </c>
      <c r="G66" t="s">
        <v>388</v>
      </c>
      <c r="H66" t="s">
        <v>372</v>
      </c>
      <c r="I66" t="s">
        <v>398</v>
      </c>
      <c r="J66" t="s">
        <v>399</v>
      </c>
      <c r="K66" t="s">
        <v>400</v>
      </c>
      <c r="L66" t="s">
        <v>212</v>
      </c>
      <c r="M66" s="4">
        <v>2746.7</v>
      </c>
      <c r="N66">
        <v>3000</v>
      </c>
      <c r="O66" s="4" t="s">
        <v>467</v>
      </c>
      <c r="P66">
        <v>126.65</v>
      </c>
      <c r="Q66" s="4">
        <v>126.65</v>
      </c>
      <c r="R66" t="s">
        <v>461</v>
      </c>
      <c r="U66" s="7" t="s">
        <v>457</v>
      </c>
      <c r="V66" s="9">
        <v>8240.1</v>
      </c>
      <c r="W66" s="9">
        <v>9000</v>
      </c>
      <c r="X66" s="7" t="s">
        <v>461</v>
      </c>
      <c r="AE66" s="3"/>
      <c r="AF66" s="3"/>
      <c r="AO66" s="7" t="s">
        <v>459</v>
      </c>
      <c r="AP66" s="10">
        <v>8240.1</v>
      </c>
      <c r="AQ66" s="9">
        <v>8240.1</v>
      </c>
      <c r="CK66" s="7" t="s">
        <v>219</v>
      </c>
      <c r="CL66" t="s">
        <v>220</v>
      </c>
      <c r="CM66" s="3">
        <v>43277</v>
      </c>
      <c r="CN66" s="3">
        <v>43292</v>
      </c>
      <c r="CO66" s="2" t="s">
        <v>455</v>
      </c>
    </row>
    <row r="67" spans="1:93" x14ac:dyDescent="0.25">
      <c r="A67">
        <v>2018</v>
      </c>
      <c r="B67" s="3">
        <v>43101</v>
      </c>
      <c r="C67" s="3">
        <v>43190</v>
      </c>
      <c r="D67" t="s">
        <v>213</v>
      </c>
      <c r="E67">
        <v>2</v>
      </c>
      <c r="F67" t="s">
        <v>388</v>
      </c>
      <c r="G67" t="s">
        <v>388</v>
      </c>
      <c r="H67" t="s">
        <v>372</v>
      </c>
      <c r="I67" t="s">
        <v>380</v>
      </c>
      <c r="J67" t="s">
        <v>401</v>
      </c>
      <c r="K67" t="s">
        <v>293</v>
      </c>
      <c r="L67" t="s">
        <v>211</v>
      </c>
      <c r="M67" s="4">
        <v>2746.7</v>
      </c>
      <c r="N67">
        <v>3000</v>
      </c>
      <c r="O67" s="4" t="s">
        <v>467</v>
      </c>
      <c r="P67">
        <v>126.65</v>
      </c>
      <c r="Q67" s="4">
        <v>126.65</v>
      </c>
      <c r="R67" t="s">
        <v>461</v>
      </c>
      <c r="U67" s="7" t="s">
        <v>457</v>
      </c>
      <c r="V67" s="9">
        <v>8240.1</v>
      </c>
      <c r="W67" s="9">
        <v>9000</v>
      </c>
      <c r="X67" s="7" t="s">
        <v>461</v>
      </c>
      <c r="AE67" s="3"/>
      <c r="AF67" s="3"/>
      <c r="AO67" s="7" t="s">
        <v>459</v>
      </c>
      <c r="AP67" s="10">
        <v>8240.1</v>
      </c>
      <c r="AQ67" s="9">
        <v>8240.1</v>
      </c>
      <c r="CK67" s="7" t="s">
        <v>219</v>
      </c>
      <c r="CL67" t="s">
        <v>220</v>
      </c>
      <c r="CM67" s="3">
        <v>43277</v>
      </c>
      <c r="CN67" s="3">
        <v>43292</v>
      </c>
      <c r="CO67" s="2" t="s">
        <v>455</v>
      </c>
    </row>
    <row r="68" spans="1:93" x14ac:dyDescent="0.25">
      <c r="A68">
        <v>2018</v>
      </c>
      <c r="B68" s="3">
        <v>43101</v>
      </c>
      <c r="C68" s="3">
        <v>43190</v>
      </c>
      <c r="D68" t="s">
        <v>213</v>
      </c>
      <c r="E68">
        <v>2</v>
      </c>
      <c r="F68" t="s">
        <v>388</v>
      </c>
      <c r="G68" t="s">
        <v>388</v>
      </c>
      <c r="H68" t="s">
        <v>372</v>
      </c>
      <c r="I68" t="s">
        <v>301</v>
      </c>
      <c r="J68" t="s">
        <v>402</v>
      </c>
      <c r="K68" t="s">
        <v>281</v>
      </c>
      <c r="L68" t="s">
        <v>211</v>
      </c>
      <c r="M68" s="4">
        <v>2746.7</v>
      </c>
      <c r="N68">
        <v>3000</v>
      </c>
      <c r="O68" s="4" t="s">
        <v>467</v>
      </c>
      <c r="P68">
        <v>126.65</v>
      </c>
      <c r="Q68" s="4">
        <v>126.65</v>
      </c>
      <c r="R68" t="s">
        <v>461</v>
      </c>
      <c r="U68" s="7" t="s">
        <v>457</v>
      </c>
      <c r="V68" s="9">
        <v>8240.1</v>
      </c>
      <c r="W68" s="9">
        <v>8240.1</v>
      </c>
      <c r="X68" s="7" t="s">
        <v>461</v>
      </c>
      <c r="AE68" s="3"/>
      <c r="AF68" s="3"/>
      <c r="AO68" s="7" t="s">
        <v>459</v>
      </c>
      <c r="AP68" s="10">
        <v>8240.1</v>
      </c>
      <c r="AQ68" s="9">
        <v>8240.1</v>
      </c>
      <c r="CK68" s="7" t="s">
        <v>219</v>
      </c>
      <c r="CL68" t="s">
        <v>220</v>
      </c>
      <c r="CM68" s="3">
        <v>43277</v>
      </c>
      <c r="CN68" s="3">
        <v>43292</v>
      </c>
      <c r="CO68" s="2" t="s">
        <v>455</v>
      </c>
    </row>
    <row r="69" spans="1:93" x14ac:dyDescent="0.25">
      <c r="A69">
        <v>2018</v>
      </c>
      <c r="B69" s="3">
        <v>43101</v>
      </c>
      <c r="C69" s="3">
        <v>43190</v>
      </c>
      <c r="D69" t="s">
        <v>213</v>
      </c>
      <c r="E69">
        <v>2</v>
      </c>
      <c r="F69" t="s">
        <v>388</v>
      </c>
      <c r="G69" t="s">
        <v>388</v>
      </c>
      <c r="H69" t="s">
        <v>372</v>
      </c>
      <c r="I69" t="s">
        <v>403</v>
      </c>
      <c r="J69" t="s">
        <v>404</v>
      </c>
      <c r="K69" t="s">
        <v>258</v>
      </c>
      <c r="L69" t="s">
        <v>211</v>
      </c>
      <c r="M69" s="4">
        <v>2746.7</v>
      </c>
      <c r="N69">
        <v>3000</v>
      </c>
      <c r="O69" s="4" t="s">
        <v>467</v>
      </c>
      <c r="P69">
        <v>126.65</v>
      </c>
      <c r="Q69" s="4">
        <v>126.65</v>
      </c>
      <c r="R69" t="s">
        <v>461</v>
      </c>
      <c r="U69" s="7" t="s">
        <v>457</v>
      </c>
      <c r="V69" s="9">
        <v>8240.1</v>
      </c>
      <c r="W69" s="9">
        <v>8240.1</v>
      </c>
      <c r="X69" s="7" t="s">
        <v>461</v>
      </c>
      <c r="AE69" s="3"/>
      <c r="AF69" s="3"/>
      <c r="AO69" s="7" t="s">
        <v>459</v>
      </c>
      <c r="AP69" s="10">
        <v>8240.1</v>
      </c>
      <c r="AQ69" s="9">
        <v>8240.1</v>
      </c>
      <c r="CK69" s="7" t="s">
        <v>219</v>
      </c>
      <c r="CL69" t="s">
        <v>220</v>
      </c>
      <c r="CM69" s="3">
        <v>43277</v>
      </c>
      <c r="CN69" s="3">
        <v>43292</v>
      </c>
      <c r="CO69" s="2" t="s">
        <v>455</v>
      </c>
    </row>
    <row r="70" spans="1:93" x14ac:dyDescent="0.25">
      <c r="A70">
        <v>2018</v>
      </c>
      <c r="B70" s="3">
        <v>43101</v>
      </c>
      <c r="C70" s="3">
        <v>43190</v>
      </c>
      <c r="D70" t="s">
        <v>213</v>
      </c>
      <c r="E70">
        <v>2</v>
      </c>
      <c r="F70" t="s">
        <v>405</v>
      </c>
      <c r="G70" t="s">
        <v>406</v>
      </c>
      <c r="H70" t="s">
        <v>407</v>
      </c>
      <c r="I70" t="s">
        <v>408</v>
      </c>
      <c r="J70" t="s">
        <v>409</v>
      </c>
      <c r="K70" t="s">
        <v>331</v>
      </c>
      <c r="L70" t="s">
        <v>212</v>
      </c>
      <c r="M70" s="4">
        <v>14356.92</v>
      </c>
      <c r="N70">
        <v>12400</v>
      </c>
      <c r="O70" s="4"/>
      <c r="U70" s="7" t="s">
        <v>459</v>
      </c>
      <c r="V70" s="9">
        <v>43070.76</v>
      </c>
      <c r="W70" s="9">
        <v>37200</v>
      </c>
      <c r="X70" s="7" t="s">
        <v>461</v>
      </c>
      <c r="AE70" s="3"/>
      <c r="AF70" s="3"/>
      <c r="AO70" s="7" t="s">
        <v>459</v>
      </c>
      <c r="AP70" s="10">
        <v>43070.76</v>
      </c>
      <c r="AQ70" s="9">
        <v>37200</v>
      </c>
      <c r="CK70" s="7" t="s">
        <v>219</v>
      </c>
      <c r="CL70" t="s">
        <v>220</v>
      </c>
      <c r="CM70" s="3">
        <v>43277</v>
      </c>
      <c r="CN70" s="3">
        <v>43292</v>
      </c>
      <c r="CO70" s="2" t="s">
        <v>455</v>
      </c>
    </row>
    <row r="71" spans="1:93" x14ac:dyDescent="0.25">
      <c r="A71">
        <v>2018</v>
      </c>
      <c r="B71" s="3">
        <v>43101</v>
      </c>
      <c r="C71" s="3">
        <v>43190</v>
      </c>
      <c r="D71" t="s">
        <v>213</v>
      </c>
      <c r="E71">
        <v>2</v>
      </c>
      <c r="F71" t="s">
        <v>410</v>
      </c>
      <c r="G71" t="s">
        <v>410</v>
      </c>
      <c r="H71" t="s">
        <v>407</v>
      </c>
      <c r="I71" t="s">
        <v>411</v>
      </c>
      <c r="J71" t="s">
        <v>412</v>
      </c>
      <c r="K71" t="s">
        <v>331</v>
      </c>
      <c r="L71" t="s">
        <v>212</v>
      </c>
      <c r="M71" s="4">
        <v>7373.54</v>
      </c>
      <c r="N71">
        <v>7000</v>
      </c>
      <c r="O71" s="4"/>
      <c r="U71" s="7" t="s">
        <v>459</v>
      </c>
      <c r="V71" s="9">
        <v>22120.62</v>
      </c>
      <c r="W71" s="9">
        <v>21000</v>
      </c>
      <c r="X71" s="7" t="s">
        <v>461</v>
      </c>
      <c r="AE71" s="3"/>
      <c r="AF71" s="3"/>
      <c r="AO71" s="7" t="s">
        <v>459</v>
      </c>
      <c r="AP71" s="10">
        <v>22120.62</v>
      </c>
      <c r="AQ71" s="9">
        <v>21000</v>
      </c>
      <c r="CK71" s="7" t="s">
        <v>219</v>
      </c>
      <c r="CL71" t="s">
        <v>220</v>
      </c>
      <c r="CM71" s="3">
        <v>43277</v>
      </c>
      <c r="CN71" s="3">
        <v>43292</v>
      </c>
      <c r="CO71" s="2" t="s">
        <v>455</v>
      </c>
    </row>
    <row r="72" spans="1:93" x14ac:dyDescent="0.25">
      <c r="A72">
        <v>2018</v>
      </c>
      <c r="B72" s="3">
        <v>43101</v>
      </c>
      <c r="C72" s="3">
        <v>43190</v>
      </c>
      <c r="D72" t="s">
        <v>213</v>
      </c>
      <c r="E72">
        <v>2</v>
      </c>
      <c r="F72" t="s">
        <v>410</v>
      </c>
      <c r="G72" t="s">
        <v>410</v>
      </c>
      <c r="H72" t="s">
        <v>407</v>
      </c>
      <c r="I72" t="s">
        <v>413</v>
      </c>
      <c r="J72" t="s">
        <v>233</v>
      </c>
      <c r="K72" t="s">
        <v>290</v>
      </c>
      <c r="L72" t="s">
        <v>212</v>
      </c>
      <c r="M72" s="4">
        <v>7373.54</v>
      </c>
      <c r="N72">
        <v>7000</v>
      </c>
      <c r="O72" s="4"/>
      <c r="U72" s="7" t="s">
        <v>459</v>
      </c>
      <c r="V72" s="9">
        <v>22120.62</v>
      </c>
      <c r="W72" s="9">
        <v>21000</v>
      </c>
      <c r="X72" s="7" t="s">
        <v>461</v>
      </c>
      <c r="AE72" s="3"/>
      <c r="AF72" s="3"/>
      <c r="AO72" s="7" t="s">
        <v>459</v>
      </c>
      <c r="AP72" s="10">
        <v>22120.62</v>
      </c>
      <c r="AQ72" s="9">
        <v>21000</v>
      </c>
      <c r="CK72" s="7" t="s">
        <v>219</v>
      </c>
      <c r="CL72" t="s">
        <v>220</v>
      </c>
      <c r="CM72" s="3">
        <v>43277</v>
      </c>
      <c r="CN72" s="3">
        <v>43292</v>
      </c>
      <c r="CO72" s="2" t="s">
        <v>455</v>
      </c>
    </row>
    <row r="73" spans="1:93" x14ac:dyDescent="0.25">
      <c r="A73">
        <v>2018</v>
      </c>
      <c r="B73" s="3">
        <v>43101</v>
      </c>
      <c r="C73" s="3">
        <v>43190</v>
      </c>
      <c r="D73" t="s">
        <v>213</v>
      </c>
      <c r="E73">
        <v>2</v>
      </c>
      <c r="F73" t="s">
        <v>410</v>
      </c>
      <c r="G73" t="s">
        <v>410</v>
      </c>
      <c r="H73" t="s">
        <v>407</v>
      </c>
      <c r="I73" t="s">
        <v>414</v>
      </c>
      <c r="J73" t="s">
        <v>402</v>
      </c>
      <c r="K73" t="s">
        <v>233</v>
      </c>
      <c r="L73" t="s">
        <v>212</v>
      </c>
      <c r="M73" s="4">
        <v>7373.54</v>
      </c>
      <c r="N73">
        <v>7000</v>
      </c>
      <c r="O73" s="4"/>
      <c r="U73" s="7" t="s">
        <v>459</v>
      </c>
      <c r="V73" s="9">
        <v>22120.62</v>
      </c>
      <c r="W73" s="9">
        <v>21000</v>
      </c>
      <c r="X73" s="7" t="s">
        <v>461</v>
      </c>
      <c r="AE73" s="3"/>
      <c r="AF73" s="3"/>
      <c r="AO73" s="7" t="s">
        <v>459</v>
      </c>
      <c r="AP73" s="10">
        <v>22120.62</v>
      </c>
      <c r="AQ73" s="9">
        <v>21000</v>
      </c>
      <c r="CK73" s="7" t="s">
        <v>219</v>
      </c>
      <c r="CL73" t="s">
        <v>220</v>
      </c>
      <c r="CM73" s="3">
        <v>43277</v>
      </c>
      <c r="CN73" s="3">
        <v>43292</v>
      </c>
      <c r="CO73" s="2" t="s">
        <v>455</v>
      </c>
    </row>
    <row r="74" spans="1:93" x14ac:dyDescent="0.25">
      <c r="A74">
        <v>2018</v>
      </c>
      <c r="B74" s="3">
        <v>43101</v>
      </c>
      <c r="C74" s="3">
        <v>43190</v>
      </c>
      <c r="D74" t="s">
        <v>213</v>
      </c>
      <c r="E74">
        <v>2</v>
      </c>
      <c r="F74" t="s">
        <v>410</v>
      </c>
      <c r="G74" t="s">
        <v>410</v>
      </c>
      <c r="H74" t="s">
        <v>407</v>
      </c>
      <c r="I74" t="s">
        <v>415</v>
      </c>
      <c r="J74" t="s">
        <v>287</v>
      </c>
      <c r="K74" t="s">
        <v>229</v>
      </c>
      <c r="L74" t="s">
        <v>212</v>
      </c>
      <c r="M74" s="4">
        <v>7373.54</v>
      </c>
      <c r="N74">
        <v>7000</v>
      </c>
      <c r="O74" s="4"/>
      <c r="U74" s="7" t="s">
        <v>459</v>
      </c>
      <c r="V74" s="9">
        <v>11060.31</v>
      </c>
      <c r="W74" s="9">
        <v>10500</v>
      </c>
      <c r="X74" s="7" t="s">
        <v>461</v>
      </c>
      <c r="AE74" s="3"/>
      <c r="AF74" s="3"/>
      <c r="AO74" s="7" t="s">
        <v>459</v>
      </c>
      <c r="AP74" s="10">
        <v>11060.31</v>
      </c>
      <c r="AQ74" s="9">
        <v>10500</v>
      </c>
      <c r="CK74" s="7" t="s">
        <v>219</v>
      </c>
      <c r="CL74" t="s">
        <v>220</v>
      </c>
      <c r="CM74" s="3">
        <v>43277</v>
      </c>
      <c r="CN74" s="3">
        <v>43292</v>
      </c>
      <c r="CO74" s="2" t="s">
        <v>455</v>
      </c>
    </row>
    <row r="75" spans="1:93" x14ac:dyDescent="0.25">
      <c r="A75">
        <v>2018</v>
      </c>
      <c r="B75" s="3">
        <v>43101</v>
      </c>
      <c r="C75" s="3">
        <v>43190</v>
      </c>
      <c r="D75" t="s">
        <v>213</v>
      </c>
      <c r="E75">
        <v>2</v>
      </c>
      <c r="F75" t="s">
        <v>410</v>
      </c>
      <c r="G75" t="s">
        <v>410</v>
      </c>
      <c r="H75" t="s">
        <v>407</v>
      </c>
      <c r="I75" t="s">
        <v>416</v>
      </c>
      <c r="J75" t="s">
        <v>417</v>
      </c>
      <c r="K75" t="s">
        <v>418</v>
      </c>
      <c r="L75" t="s">
        <v>212</v>
      </c>
      <c r="M75" s="4">
        <v>7373.54</v>
      </c>
      <c r="N75">
        <v>7000</v>
      </c>
      <c r="O75" s="4"/>
      <c r="U75" s="7" t="s">
        <v>459</v>
      </c>
      <c r="V75" s="9">
        <v>22120.62</v>
      </c>
      <c r="W75" s="9">
        <v>21000</v>
      </c>
      <c r="X75" s="7" t="s">
        <v>461</v>
      </c>
      <c r="AE75" s="3"/>
      <c r="AF75" s="3"/>
      <c r="AO75" s="7" t="s">
        <v>459</v>
      </c>
      <c r="AP75" s="10">
        <v>22120.62</v>
      </c>
      <c r="AQ75" s="9">
        <v>21000</v>
      </c>
      <c r="CK75" s="7" t="s">
        <v>219</v>
      </c>
      <c r="CL75" t="s">
        <v>220</v>
      </c>
      <c r="CM75" s="3">
        <v>43277</v>
      </c>
      <c r="CN75" s="3">
        <v>43292</v>
      </c>
      <c r="CO75" s="2" t="s">
        <v>455</v>
      </c>
    </row>
    <row r="76" spans="1:93" x14ac:dyDescent="0.25">
      <c r="A76">
        <v>2018</v>
      </c>
      <c r="B76" s="3">
        <v>43101</v>
      </c>
      <c r="C76" s="3">
        <v>43190</v>
      </c>
      <c r="D76" t="s">
        <v>213</v>
      </c>
      <c r="E76">
        <v>2</v>
      </c>
      <c r="F76" t="s">
        <v>410</v>
      </c>
      <c r="G76" t="s">
        <v>410</v>
      </c>
      <c r="H76" t="s">
        <v>407</v>
      </c>
      <c r="I76" t="s">
        <v>419</v>
      </c>
      <c r="J76" t="s">
        <v>420</v>
      </c>
      <c r="K76" t="s">
        <v>224</v>
      </c>
      <c r="L76" t="s">
        <v>212</v>
      </c>
      <c r="M76" s="4">
        <v>7373.54</v>
      </c>
      <c r="N76">
        <v>7000</v>
      </c>
      <c r="O76" s="4"/>
      <c r="U76" s="7" t="s">
        <v>459</v>
      </c>
      <c r="V76" s="9">
        <v>22120.62</v>
      </c>
      <c r="W76" s="9">
        <v>21000</v>
      </c>
      <c r="X76" s="7" t="s">
        <v>461</v>
      </c>
      <c r="AE76" s="3"/>
      <c r="AF76" s="3"/>
      <c r="AO76" s="7" t="s">
        <v>459</v>
      </c>
      <c r="AP76" s="10">
        <v>22120.62</v>
      </c>
      <c r="AQ76" s="9">
        <v>21000</v>
      </c>
      <c r="CK76" s="7" t="s">
        <v>219</v>
      </c>
      <c r="CL76" t="s">
        <v>220</v>
      </c>
      <c r="CM76" s="3">
        <v>43277</v>
      </c>
      <c r="CN76" s="3">
        <v>43292</v>
      </c>
      <c r="CO76" s="2" t="s">
        <v>455</v>
      </c>
    </row>
    <row r="77" spans="1:93" x14ac:dyDescent="0.25">
      <c r="A77">
        <v>2018</v>
      </c>
      <c r="B77" s="3">
        <v>43101</v>
      </c>
      <c r="C77" s="3">
        <v>43190</v>
      </c>
      <c r="D77" t="s">
        <v>213</v>
      </c>
      <c r="E77">
        <v>2</v>
      </c>
      <c r="F77" t="s">
        <v>410</v>
      </c>
      <c r="G77" t="s">
        <v>410</v>
      </c>
      <c r="H77" t="s">
        <v>407</v>
      </c>
      <c r="I77" t="s">
        <v>421</v>
      </c>
      <c r="J77" t="s">
        <v>224</v>
      </c>
      <c r="K77" t="s">
        <v>422</v>
      </c>
      <c r="L77" t="s">
        <v>212</v>
      </c>
      <c r="M77" s="4">
        <v>7373.54</v>
      </c>
      <c r="N77">
        <v>7000</v>
      </c>
      <c r="O77" s="4"/>
      <c r="U77" s="7" t="s">
        <v>459</v>
      </c>
      <c r="V77" s="9">
        <v>22120.62</v>
      </c>
      <c r="W77" s="9">
        <v>21000</v>
      </c>
      <c r="X77" s="7" t="s">
        <v>461</v>
      </c>
      <c r="AE77" s="3"/>
      <c r="AF77" s="3"/>
      <c r="AO77" s="7" t="s">
        <v>459</v>
      </c>
      <c r="AP77" s="10">
        <v>22120.62</v>
      </c>
      <c r="AQ77" s="9">
        <v>21000</v>
      </c>
      <c r="CK77" s="7" t="s">
        <v>219</v>
      </c>
      <c r="CL77" t="s">
        <v>220</v>
      </c>
      <c r="CM77" s="3">
        <v>43277</v>
      </c>
      <c r="CN77" s="3">
        <v>43292</v>
      </c>
      <c r="CO77" s="2" t="s">
        <v>455</v>
      </c>
    </row>
    <row r="78" spans="1:93" x14ac:dyDescent="0.25">
      <c r="A78">
        <v>2018</v>
      </c>
      <c r="B78" s="3">
        <v>43101</v>
      </c>
      <c r="C78" s="3">
        <v>43190</v>
      </c>
      <c r="D78" t="s">
        <v>213</v>
      </c>
      <c r="E78">
        <v>2</v>
      </c>
      <c r="F78" t="s">
        <v>410</v>
      </c>
      <c r="G78" t="s">
        <v>410</v>
      </c>
      <c r="H78" t="s">
        <v>407</v>
      </c>
      <c r="I78" t="s">
        <v>423</v>
      </c>
      <c r="J78" t="s">
        <v>237</v>
      </c>
      <c r="K78" t="s">
        <v>273</v>
      </c>
      <c r="L78" t="s">
        <v>212</v>
      </c>
      <c r="M78" s="4">
        <v>7373.54</v>
      </c>
      <c r="N78">
        <v>7000</v>
      </c>
      <c r="O78" s="4"/>
      <c r="U78" s="7" t="s">
        <v>459</v>
      </c>
      <c r="V78" s="9">
        <v>22120.62</v>
      </c>
      <c r="W78" s="9">
        <v>21000</v>
      </c>
      <c r="X78" s="7" t="s">
        <v>461</v>
      </c>
      <c r="AE78" s="3"/>
      <c r="AF78" s="3"/>
      <c r="AO78" s="7" t="s">
        <v>459</v>
      </c>
      <c r="AP78" s="10">
        <v>22120.62</v>
      </c>
      <c r="AQ78" s="9">
        <v>21000</v>
      </c>
      <c r="CK78" s="7" t="s">
        <v>219</v>
      </c>
      <c r="CL78" t="s">
        <v>220</v>
      </c>
      <c r="CM78" s="3">
        <v>43277</v>
      </c>
      <c r="CN78" s="3">
        <v>43292</v>
      </c>
      <c r="CO78" s="2" t="s">
        <v>455</v>
      </c>
    </row>
    <row r="79" spans="1:93" x14ac:dyDescent="0.25">
      <c r="A79">
        <v>2018</v>
      </c>
      <c r="B79" s="3">
        <v>43101</v>
      </c>
      <c r="C79" s="3">
        <v>43190</v>
      </c>
      <c r="D79" t="s">
        <v>213</v>
      </c>
      <c r="E79">
        <v>2</v>
      </c>
      <c r="F79" t="s">
        <v>410</v>
      </c>
      <c r="G79" t="s">
        <v>410</v>
      </c>
      <c r="H79" t="s">
        <v>407</v>
      </c>
      <c r="I79" t="s">
        <v>424</v>
      </c>
      <c r="J79" t="s">
        <v>361</v>
      </c>
      <c r="K79" t="s">
        <v>233</v>
      </c>
      <c r="L79" t="s">
        <v>212</v>
      </c>
      <c r="M79" s="4">
        <v>7373.54</v>
      </c>
      <c r="N79">
        <v>7000</v>
      </c>
      <c r="O79" s="4"/>
      <c r="U79" s="7" t="s">
        <v>459</v>
      </c>
      <c r="V79" s="9">
        <v>22120.62</v>
      </c>
      <c r="W79" s="9">
        <v>21000</v>
      </c>
      <c r="X79" s="7" t="s">
        <v>461</v>
      </c>
      <c r="AE79" s="3"/>
      <c r="AF79" s="3"/>
      <c r="AO79" s="7" t="s">
        <v>459</v>
      </c>
      <c r="AP79" s="10">
        <v>22120.62</v>
      </c>
      <c r="AQ79" s="9">
        <v>21000</v>
      </c>
      <c r="CK79" s="7" t="s">
        <v>219</v>
      </c>
      <c r="CL79" t="s">
        <v>220</v>
      </c>
      <c r="CM79" s="3">
        <v>43277</v>
      </c>
      <c r="CN79" s="3">
        <v>43292</v>
      </c>
      <c r="CO79" s="2" t="s">
        <v>455</v>
      </c>
    </row>
    <row r="80" spans="1:93" x14ac:dyDescent="0.25">
      <c r="A80">
        <v>2018</v>
      </c>
      <c r="B80" s="3">
        <v>43101</v>
      </c>
      <c r="C80" s="3">
        <v>43190</v>
      </c>
      <c r="D80" t="s">
        <v>213</v>
      </c>
      <c r="E80">
        <v>2</v>
      </c>
      <c r="F80" t="s">
        <v>425</v>
      </c>
      <c r="G80" t="s">
        <v>425</v>
      </c>
      <c r="H80" t="s">
        <v>407</v>
      </c>
      <c r="I80" t="s">
        <v>472</v>
      </c>
      <c r="J80" t="s">
        <v>289</v>
      </c>
      <c r="K80" t="s">
        <v>258</v>
      </c>
      <c r="L80" t="s">
        <v>212</v>
      </c>
      <c r="M80" s="4">
        <v>4054.58</v>
      </c>
      <c r="N80">
        <v>4200</v>
      </c>
      <c r="O80" s="4" t="s">
        <v>467</v>
      </c>
      <c r="P80">
        <v>72.709999999999994</v>
      </c>
      <c r="Q80" s="4">
        <v>72.709999999999994</v>
      </c>
      <c r="R80" t="s">
        <v>461</v>
      </c>
      <c r="U80" s="7" t="s">
        <v>460</v>
      </c>
      <c r="V80" s="9">
        <v>12163.74</v>
      </c>
      <c r="W80" s="9">
        <v>12600</v>
      </c>
      <c r="X80" s="7" t="s">
        <v>461</v>
      </c>
      <c r="AE80" s="3"/>
      <c r="AF80" s="3"/>
      <c r="AO80" s="7" t="s">
        <v>459</v>
      </c>
      <c r="AP80" s="10">
        <v>12163.74</v>
      </c>
      <c r="AQ80" s="9">
        <v>12163.74</v>
      </c>
      <c r="CK80" s="7" t="s">
        <v>219</v>
      </c>
      <c r="CL80" t="s">
        <v>220</v>
      </c>
      <c r="CM80" s="3">
        <v>43277</v>
      </c>
      <c r="CN80" s="3">
        <v>43292</v>
      </c>
      <c r="CO80" s="2" t="s">
        <v>455</v>
      </c>
    </row>
    <row r="81" spans="1:93" x14ac:dyDescent="0.25">
      <c r="A81">
        <v>2018</v>
      </c>
      <c r="B81" s="3">
        <v>43101</v>
      </c>
      <c r="C81" s="3">
        <v>43190</v>
      </c>
      <c r="D81" t="s">
        <v>213</v>
      </c>
      <c r="E81">
        <v>2</v>
      </c>
      <c r="F81" t="s">
        <v>425</v>
      </c>
      <c r="G81" t="s">
        <v>425</v>
      </c>
      <c r="H81" t="s">
        <v>407</v>
      </c>
      <c r="I81" t="s">
        <v>426</v>
      </c>
      <c r="J81" t="s">
        <v>427</v>
      </c>
      <c r="K81" t="s">
        <v>283</v>
      </c>
      <c r="L81" t="s">
        <v>212</v>
      </c>
      <c r="M81" s="4">
        <v>6165</v>
      </c>
      <c r="N81">
        <v>6000</v>
      </c>
      <c r="O81" s="4"/>
      <c r="U81" s="7" t="s">
        <v>459</v>
      </c>
      <c r="V81" s="9">
        <v>18495</v>
      </c>
      <c r="W81" s="9">
        <v>18000</v>
      </c>
      <c r="X81" s="7" t="s">
        <v>461</v>
      </c>
      <c r="AE81" s="3"/>
      <c r="AF81" s="3"/>
      <c r="AO81" s="7" t="s">
        <v>459</v>
      </c>
      <c r="AP81" s="10">
        <v>18495</v>
      </c>
      <c r="AQ81" s="9">
        <v>18000</v>
      </c>
      <c r="CK81" s="7" t="s">
        <v>219</v>
      </c>
      <c r="CL81" t="s">
        <v>220</v>
      </c>
      <c r="CM81" s="3">
        <v>43277</v>
      </c>
      <c r="CN81" s="3">
        <v>43292</v>
      </c>
      <c r="CO81" s="2" t="s">
        <v>455</v>
      </c>
    </row>
    <row r="82" spans="1:93" x14ac:dyDescent="0.25">
      <c r="A82">
        <v>2018</v>
      </c>
      <c r="B82" s="3">
        <v>43101</v>
      </c>
      <c r="C82" s="3">
        <v>43190</v>
      </c>
      <c r="D82" t="s">
        <v>213</v>
      </c>
      <c r="E82">
        <v>2</v>
      </c>
      <c r="F82" t="s">
        <v>428</v>
      </c>
      <c r="G82" t="s">
        <v>428</v>
      </c>
      <c r="H82" t="s">
        <v>407</v>
      </c>
      <c r="I82" t="s">
        <v>429</v>
      </c>
      <c r="J82" t="s">
        <v>430</v>
      </c>
      <c r="K82" t="s">
        <v>431</v>
      </c>
      <c r="L82" t="s">
        <v>211</v>
      </c>
      <c r="M82" s="4">
        <v>17663.12</v>
      </c>
      <c r="N82">
        <v>15000</v>
      </c>
      <c r="O82" s="4"/>
      <c r="U82" s="7" t="s">
        <v>459</v>
      </c>
      <c r="V82" s="9">
        <v>52989.36</v>
      </c>
      <c r="W82" s="9">
        <v>45000</v>
      </c>
      <c r="X82" s="7" t="s">
        <v>461</v>
      </c>
      <c r="Y82" t="s">
        <v>462</v>
      </c>
      <c r="Z82">
        <v>12000</v>
      </c>
      <c r="AA82">
        <v>12000</v>
      </c>
      <c r="AB82" t="s">
        <v>461</v>
      </c>
      <c r="AE82" s="3"/>
      <c r="AF82" s="3"/>
      <c r="AO82" s="7" t="s">
        <v>459</v>
      </c>
      <c r="AP82" s="10">
        <v>52989.366000000002</v>
      </c>
      <c r="AQ82" s="9">
        <v>45000</v>
      </c>
      <c r="CK82" s="7" t="s">
        <v>219</v>
      </c>
      <c r="CL82" t="s">
        <v>220</v>
      </c>
      <c r="CM82" s="3">
        <v>43277</v>
      </c>
      <c r="CN82" s="3">
        <v>43292</v>
      </c>
      <c r="CO82" s="2" t="s">
        <v>455</v>
      </c>
    </row>
    <row r="83" spans="1:93" x14ac:dyDescent="0.25">
      <c r="A83">
        <v>2018</v>
      </c>
      <c r="B83" s="3">
        <v>43101</v>
      </c>
      <c r="C83" s="3">
        <v>43190</v>
      </c>
      <c r="D83" t="s">
        <v>213</v>
      </c>
      <c r="E83">
        <v>2</v>
      </c>
      <c r="F83" t="s">
        <v>425</v>
      </c>
      <c r="G83" t="s">
        <v>425</v>
      </c>
      <c r="H83" t="s">
        <v>407</v>
      </c>
      <c r="I83" t="s">
        <v>432</v>
      </c>
      <c r="J83" t="s">
        <v>230</v>
      </c>
      <c r="K83" t="s">
        <v>289</v>
      </c>
      <c r="L83" t="s">
        <v>211</v>
      </c>
      <c r="M83" s="4">
        <v>3840.9</v>
      </c>
      <c r="N83">
        <v>4000</v>
      </c>
      <c r="O83" s="4" t="s">
        <v>467</v>
      </c>
      <c r="P83">
        <v>79.55</v>
      </c>
      <c r="Q83" s="4">
        <v>79.55</v>
      </c>
      <c r="R83" t="s">
        <v>461</v>
      </c>
      <c r="U83" s="7" t="s">
        <v>457</v>
      </c>
      <c r="V83" s="9">
        <v>11522.7</v>
      </c>
      <c r="W83" s="9">
        <v>12000</v>
      </c>
      <c r="X83" s="7" t="s">
        <v>461</v>
      </c>
      <c r="AE83" s="3"/>
      <c r="AF83" s="3"/>
      <c r="AO83" s="7" t="s">
        <v>459</v>
      </c>
      <c r="AP83" s="10">
        <v>11522.7</v>
      </c>
      <c r="AQ83" s="9">
        <v>11522.7</v>
      </c>
      <c r="CK83" s="7" t="s">
        <v>219</v>
      </c>
      <c r="CL83" t="s">
        <v>220</v>
      </c>
      <c r="CM83" s="3">
        <v>43277</v>
      </c>
      <c r="CN83" s="3">
        <v>43292</v>
      </c>
      <c r="CO83" s="2" t="s">
        <v>455</v>
      </c>
    </row>
    <row r="84" spans="1:93" x14ac:dyDescent="0.25">
      <c r="A84">
        <v>2018</v>
      </c>
      <c r="B84" s="3">
        <v>43101</v>
      </c>
      <c r="C84" s="3">
        <v>43190</v>
      </c>
      <c r="D84" t="s">
        <v>213</v>
      </c>
      <c r="E84">
        <v>2</v>
      </c>
      <c r="F84" t="s">
        <v>428</v>
      </c>
      <c r="G84" t="s">
        <v>428</v>
      </c>
      <c r="H84" t="s">
        <v>407</v>
      </c>
      <c r="I84" t="s">
        <v>433</v>
      </c>
      <c r="J84" t="s">
        <v>284</v>
      </c>
      <c r="K84" t="s">
        <v>400</v>
      </c>
      <c r="L84" t="s">
        <v>212</v>
      </c>
      <c r="M84" s="4">
        <v>17663.12</v>
      </c>
      <c r="N84">
        <v>15000</v>
      </c>
      <c r="O84" s="4"/>
      <c r="U84" s="7" t="s">
        <v>459</v>
      </c>
      <c r="V84" s="9">
        <v>52989.36</v>
      </c>
      <c r="W84" s="9">
        <v>45000</v>
      </c>
      <c r="X84" s="7" t="s">
        <v>461</v>
      </c>
      <c r="Y84" t="s">
        <v>462</v>
      </c>
      <c r="Z84">
        <v>12000</v>
      </c>
      <c r="AA84">
        <v>12000</v>
      </c>
      <c r="AB84" t="s">
        <v>461</v>
      </c>
      <c r="AE84" s="3"/>
      <c r="AF84" s="3"/>
      <c r="AO84" s="7" t="s">
        <v>459</v>
      </c>
      <c r="AP84" s="10">
        <v>52989.36</v>
      </c>
      <c r="AQ84" s="9">
        <v>45000</v>
      </c>
      <c r="CK84" s="7" t="s">
        <v>219</v>
      </c>
      <c r="CL84" t="s">
        <v>220</v>
      </c>
      <c r="CM84" s="3">
        <v>43277</v>
      </c>
      <c r="CN84" s="3">
        <v>43292</v>
      </c>
      <c r="CO84" s="2" t="s">
        <v>455</v>
      </c>
    </row>
    <row r="85" spans="1:93" x14ac:dyDescent="0.25">
      <c r="A85">
        <v>2018</v>
      </c>
      <c r="B85" s="3">
        <v>43101</v>
      </c>
      <c r="C85" s="3">
        <v>43190</v>
      </c>
      <c r="D85" t="s">
        <v>213</v>
      </c>
      <c r="E85">
        <v>2</v>
      </c>
      <c r="F85" t="s">
        <v>434</v>
      </c>
      <c r="G85" t="s">
        <v>434</v>
      </c>
      <c r="H85" t="s">
        <v>407</v>
      </c>
      <c r="I85" t="s">
        <v>435</v>
      </c>
      <c r="J85" t="s">
        <v>268</v>
      </c>
      <c r="K85" t="s">
        <v>436</v>
      </c>
      <c r="L85" t="s">
        <v>211</v>
      </c>
      <c r="M85" s="4">
        <v>37598.42</v>
      </c>
      <c r="N85">
        <v>30000</v>
      </c>
      <c r="O85" s="4"/>
      <c r="U85" s="7" t="s">
        <v>459</v>
      </c>
      <c r="V85" s="9">
        <v>112795.26</v>
      </c>
      <c r="W85" s="9">
        <v>90000</v>
      </c>
      <c r="X85" s="7" t="s">
        <v>461</v>
      </c>
      <c r="Y85" t="s">
        <v>462</v>
      </c>
      <c r="Z85">
        <v>30000</v>
      </c>
      <c r="AA85">
        <v>30000</v>
      </c>
      <c r="AB85" t="s">
        <v>461</v>
      </c>
      <c r="AE85" s="3"/>
      <c r="AF85" s="3"/>
      <c r="AO85" s="7" t="s">
        <v>459</v>
      </c>
      <c r="AP85" s="10">
        <v>112795.26</v>
      </c>
      <c r="AQ85" s="9">
        <v>90000</v>
      </c>
      <c r="CK85" s="7" t="s">
        <v>219</v>
      </c>
      <c r="CL85" t="s">
        <v>220</v>
      </c>
      <c r="CM85" s="3">
        <v>43277</v>
      </c>
      <c r="CN85" s="3">
        <v>43292</v>
      </c>
      <c r="CO85" s="2" t="s">
        <v>455</v>
      </c>
    </row>
    <row r="86" spans="1:93" x14ac:dyDescent="0.25">
      <c r="A86">
        <v>2018</v>
      </c>
      <c r="B86" s="3">
        <v>43101</v>
      </c>
      <c r="C86" s="3">
        <v>43190</v>
      </c>
      <c r="D86" t="s">
        <v>213</v>
      </c>
      <c r="E86">
        <v>2</v>
      </c>
      <c r="F86" t="s">
        <v>437</v>
      </c>
      <c r="G86" t="s">
        <v>437</v>
      </c>
      <c r="H86" t="s">
        <v>438</v>
      </c>
      <c r="I86" t="s">
        <v>439</v>
      </c>
      <c r="J86" t="s">
        <v>281</v>
      </c>
      <c r="K86" t="s">
        <v>248</v>
      </c>
      <c r="L86" t="s">
        <v>212</v>
      </c>
      <c r="M86" s="4">
        <v>6165</v>
      </c>
      <c r="N86">
        <v>6000</v>
      </c>
      <c r="O86" s="4"/>
      <c r="U86" s="7" t="s">
        <v>459</v>
      </c>
      <c r="V86" s="9">
        <v>18495</v>
      </c>
      <c r="W86" s="9">
        <v>18000</v>
      </c>
      <c r="X86" s="7" t="s">
        <v>461</v>
      </c>
      <c r="AE86" s="3"/>
      <c r="AF86" s="3"/>
      <c r="AO86" s="7" t="s">
        <v>459</v>
      </c>
      <c r="AP86" s="10">
        <v>18495</v>
      </c>
      <c r="AQ86" s="9">
        <v>18000</v>
      </c>
      <c r="CK86" s="7" t="s">
        <v>219</v>
      </c>
      <c r="CL86" t="s">
        <v>220</v>
      </c>
      <c r="CM86" s="3">
        <v>43277</v>
      </c>
      <c r="CN86" s="3">
        <v>43292</v>
      </c>
      <c r="CO86" s="2" t="s">
        <v>455</v>
      </c>
    </row>
    <row r="87" spans="1:93" x14ac:dyDescent="0.25">
      <c r="A87">
        <v>2018</v>
      </c>
      <c r="B87" s="3">
        <v>43101</v>
      </c>
      <c r="C87" s="3">
        <v>43190</v>
      </c>
      <c r="D87" t="s">
        <v>213</v>
      </c>
      <c r="E87">
        <v>2</v>
      </c>
      <c r="F87" t="s">
        <v>440</v>
      </c>
      <c r="G87" t="s">
        <v>440</v>
      </c>
      <c r="H87" t="s">
        <v>438</v>
      </c>
      <c r="I87" t="s">
        <v>441</v>
      </c>
      <c r="J87" t="s">
        <v>268</v>
      </c>
      <c r="K87" t="s">
        <v>442</v>
      </c>
      <c r="L87" t="s">
        <v>212</v>
      </c>
      <c r="M87" s="4">
        <v>3387.74</v>
      </c>
      <c r="N87">
        <v>3600</v>
      </c>
      <c r="O87" s="4" t="s">
        <v>467</v>
      </c>
      <c r="P87">
        <v>106.13</v>
      </c>
      <c r="Q87" s="4">
        <v>106.13</v>
      </c>
      <c r="R87" t="s">
        <v>461</v>
      </c>
      <c r="U87" s="7" t="s">
        <v>457</v>
      </c>
      <c r="V87" s="9">
        <v>10163.219999999999</v>
      </c>
      <c r="W87" s="9">
        <v>10800</v>
      </c>
      <c r="X87" s="7" t="s">
        <v>461</v>
      </c>
      <c r="AE87" s="3"/>
      <c r="AF87" s="3"/>
      <c r="AO87" s="7" t="s">
        <v>459</v>
      </c>
      <c r="AP87" s="10">
        <v>10163.219999999999</v>
      </c>
      <c r="AQ87" s="9">
        <v>10163.219999999999</v>
      </c>
      <c r="CK87" s="7" t="s">
        <v>219</v>
      </c>
      <c r="CL87" t="s">
        <v>220</v>
      </c>
      <c r="CM87" s="3">
        <v>43277</v>
      </c>
      <c r="CN87" s="3">
        <v>43292</v>
      </c>
      <c r="CO87" s="2" t="s">
        <v>455</v>
      </c>
    </row>
    <row r="88" spans="1:93" x14ac:dyDescent="0.25">
      <c r="A88">
        <v>2018</v>
      </c>
      <c r="B88" s="3">
        <v>43101</v>
      </c>
      <c r="C88" s="3">
        <v>43190</v>
      </c>
      <c r="D88" t="s">
        <v>213</v>
      </c>
      <c r="E88">
        <v>2</v>
      </c>
      <c r="F88" t="s">
        <v>440</v>
      </c>
      <c r="G88" t="s">
        <v>440</v>
      </c>
      <c r="H88" t="s">
        <v>438</v>
      </c>
      <c r="I88" t="s">
        <v>443</v>
      </c>
      <c r="J88" t="s">
        <v>229</v>
      </c>
      <c r="K88" t="s">
        <v>444</v>
      </c>
      <c r="L88" t="s">
        <v>212</v>
      </c>
      <c r="M88" s="4">
        <v>2960.38</v>
      </c>
      <c r="N88">
        <v>3200</v>
      </c>
      <c r="O88" s="4" t="s">
        <v>467</v>
      </c>
      <c r="P88">
        <v>119.81</v>
      </c>
      <c r="Q88" s="4">
        <v>119.81</v>
      </c>
      <c r="R88" t="s">
        <v>461</v>
      </c>
      <c r="U88" s="7" t="s">
        <v>457</v>
      </c>
      <c r="V88" s="9">
        <v>8881.14</v>
      </c>
      <c r="W88" s="9">
        <v>9600</v>
      </c>
      <c r="X88" s="7" t="s">
        <v>461</v>
      </c>
      <c r="AE88" s="3"/>
      <c r="AF88" s="3"/>
      <c r="AO88" s="7" t="s">
        <v>459</v>
      </c>
      <c r="AP88" s="10">
        <v>8881.14</v>
      </c>
      <c r="AQ88" s="9">
        <v>8881.14</v>
      </c>
      <c r="CK88" s="7" t="s">
        <v>219</v>
      </c>
      <c r="CL88" t="s">
        <v>220</v>
      </c>
      <c r="CM88" s="3">
        <v>43277</v>
      </c>
      <c r="CN88" s="3">
        <v>43292</v>
      </c>
      <c r="CO88" s="2" t="s">
        <v>455</v>
      </c>
    </row>
    <row r="89" spans="1:93" x14ac:dyDescent="0.25">
      <c r="A89">
        <v>2018</v>
      </c>
      <c r="B89" s="3">
        <v>43101</v>
      </c>
      <c r="C89" s="3">
        <v>43190</v>
      </c>
      <c r="D89" t="s">
        <v>213</v>
      </c>
      <c r="E89">
        <v>2</v>
      </c>
      <c r="F89" t="s">
        <v>359</v>
      </c>
      <c r="G89" t="s">
        <v>359</v>
      </c>
      <c r="H89" t="s">
        <v>438</v>
      </c>
      <c r="I89" t="s">
        <v>445</v>
      </c>
      <c r="J89" t="s">
        <v>287</v>
      </c>
      <c r="K89" t="s">
        <v>444</v>
      </c>
      <c r="L89" t="s">
        <v>212</v>
      </c>
      <c r="M89" s="4">
        <v>7373.54</v>
      </c>
      <c r="N89">
        <v>7000</v>
      </c>
      <c r="O89" s="4"/>
      <c r="U89" s="7" t="s">
        <v>459</v>
      </c>
      <c r="V89" s="9">
        <v>22120.62</v>
      </c>
      <c r="W89" s="9">
        <v>21000</v>
      </c>
      <c r="X89" s="7" t="s">
        <v>461</v>
      </c>
      <c r="AE89" s="3"/>
      <c r="AF89" s="3"/>
      <c r="AO89" s="7" t="s">
        <v>459</v>
      </c>
      <c r="AP89" s="10">
        <v>22120.62</v>
      </c>
      <c r="AQ89" s="9">
        <v>21000</v>
      </c>
      <c r="CK89" s="7" t="s">
        <v>219</v>
      </c>
      <c r="CL89" t="s">
        <v>220</v>
      </c>
      <c r="CM89" s="3">
        <v>43277</v>
      </c>
      <c r="CN89" s="3">
        <v>43292</v>
      </c>
      <c r="CO89" s="2" t="s">
        <v>455</v>
      </c>
    </row>
    <row r="90" spans="1:93" x14ac:dyDescent="0.25">
      <c r="A90">
        <v>2018</v>
      </c>
      <c r="B90" s="3">
        <v>43101</v>
      </c>
      <c r="C90" s="3">
        <v>43190</v>
      </c>
      <c r="D90" t="s">
        <v>213</v>
      </c>
      <c r="E90">
        <v>2</v>
      </c>
      <c r="F90" t="s">
        <v>425</v>
      </c>
      <c r="G90" t="s">
        <v>425</v>
      </c>
      <c r="H90" t="s">
        <v>438</v>
      </c>
      <c r="I90" t="s">
        <v>263</v>
      </c>
      <c r="J90" t="s">
        <v>446</v>
      </c>
      <c r="K90" t="s">
        <v>447</v>
      </c>
      <c r="L90" t="s">
        <v>212</v>
      </c>
      <c r="M90" s="4">
        <v>7373.54</v>
      </c>
      <c r="N90">
        <v>7000</v>
      </c>
      <c r="O90" s="4" t="s">
        <v>467</v>
      </c>
      <c r="U90" s="7" t="s">
        <v>459</v>
      </c>
      <c r="V90" s="9">
        <v>22120.62</v>
      </c>
      <c r="W90" s="9">
        <v>21000</v>
      </c>
      <c r="X90" s="7" t="s">
        <v>461</v>
      </c>
      <c r="AE90" s="3"/>
      <c r="AF90" s="3"/>
      <c r="AO90" s="7" t="s">
        <v>459</v>
      </c>
      <c r="AP90" s="10">
        <v>22120.62</v>
      </c>
      <c r="AQ90" s="9">
        <v>21000</v>
      </c>
      <c r="CK90" s="7" t="s">
        <v>219</v>
      </c>
      <c r="CL90" t="s">
        <v>220</v>
      </c>
      <c r="CM90" s="3">
        <v>43277</v>
      </c>
      <c r="CN90" s="3">
        <v>43292</v>
      </c>
      <c r="CO90" s="2" t="s">
        <v>455</v>
      </c>
    </row>
    <row r="91" spans="1:93" x14ac:dyDescent="0.25">
      <c r="A91">
        <v>2018</v>
      </c>
      <c r="B91" s="3">
        <v>43101</v>
      </c>
      <c r="C91" s="3">
        <v>43190</v>
      </c>
      <c r="D91" t="s">
        <v>213</v>
      </c>
      <c r="E91">
        <v>2</v>
      </c>
      <c r="F91" t="s">
        <v>425</v>
      </c>
      <c r="G91" t="s">
        <v>425</v>
      </c>
      <c r="H91" t="s">
        <v>438</v>
      </c>
      <c r="I91" t="s">
        <v>448</v>
      </c>
      <c r="J91" t="s">
        <v>449</v>
      </c>
      <c r="K91" t="s">
        <v>284</v>
      </c>
      <c r="L91" t="s">
        <v>212</v>
      </c>
      <c r="M91" s="4">
        <v>7373.54</v>
      </c>
      <c r="N91">
        <v>7000</v>
      </c>
      <c r="O91" s="4" t="s">
        <v>467</v>
      </c>
      <c r="U91" s="7" t="s">
        <v>459</v>
      </c>
      <c r="V91" s="9">
        <v>22120.62</v>
      </c>
      <c r="W91" s="9">
        <v>21000</v>
      </c>
      <c r="X91" s="7" t="s">
        <v>461</v>
      </c>
      <c r="AE91" s="3"/>
      <c r="AF91" s="3"/>
      <c r="AO91" s="7" t="s">
        <v>459</v>
      </c>
      <c r="AP91" s="10">
        <v>22120.62</v>
      </c>
      <c r="AQ91" s="9">
        <v>21000</v>
      </c>
      <c r="CK91" s="7" t="s">
        <v>219</v>
      </c>
      <c r="CL91" t="s">
        <v>220</v>
      </c>
      <c r="CM91" s="3">
        <v>43277</v>
      </c>
      <c r="CN91" s="3">
        <v>43292</v>
      </c>
      <c r="CO91" s="2" t="s">
        <v>455</v>
      </c>
    </row>
    <row r="92" spans="1:93" x14ac:dyDescent="0.25">
      <c r="A92">
        <v>2018</v>
      </c>
      <c r="B92" s="3">
        <v>43101</v>
      </c>
      <c r="C92" s="3">
        <v>43190</v>
      </c>
      <c r="D92" t="s">
        <v>213</v>
      </c>
      <c r="E92">
        <v>2</v>
      </c>
      <c r="F92" t="s">
        <v>359</v>
      </c>
      <c r="G92" t="s">
        <v>359</v>
      </c>
      <c r="H92" t="s">
        <v>438</v>
      </c>
      <c r="I92" t="s">
        <v>473</v>
      </c>
      <c r="J92" t="s">
        <v>287</v>
      </c>
      <c r="K92" t="s">
        <v>293</v>
      </c>
      <c r="L92" t="s">
        <v>212</v>
      </c>
      <c r="M92" s="4">
        <v>6659.96</v>
      </c>
      <c r="N92">
        <v>6400</v>
      </c>
      <c r="O92" s="4"/>
      <c r="U92" s="7" t="s">
        <v>459</v>
      </c>
      <c r="V92" s="9">
        <v>19979.88</v>
      </c>
      <c r="W92" s="9">
        <v>19200</v>
      </c>
      <c r="X92" s="7" t="s">
        <v>461</v>
      </c>
      <c r="AE92" s="3"/>
      <c r="AF92" s="3"/>
      <c r="AO92" s="7" t="s">
        <v>459</v>
      </c>
      <c r="AP92" s="10">
        <v>19978.88</v>
      </c>
      <c r="AQ92" s="9">
        <v>19200</v>
      </c>
      <c r="CK92" s="7" t="s">
        <v>219</v>
      </c>
      <c r="CL92" t="s">
        <v>220</v>
      </c>
      <c r="CM92" s="3">
        <v>43277</v>
      </c>
      <c r="CN92" s="3">
        <v>43292</v>
      </c>
      <c r="CO92" s="2" t="s">
        <v>455</v>
      </c>
    </row>
    <row r="93" spans="1:93" x14ac:dyDescent="0.25">
      <c r="A93">
        <v>2018</v>
      </c>
      <c r="B93" s="3">
        <v>43101</v>
      </c>
      <c r="C93" s="3">
        <v>43190</v>
      </c>
      <c r="D93" t="s">
        <v>213</v>
      </c>
      <c r="E93">
        <v>2</v>
      </c>
      <c r="F93" t="s">
        <v>440</v>
      </c>
      <c r="G93" t="s">
        <v>440</v>
      </c>
      <c r="H93" t="s">
        <v>438</v>
      </c>
      <c r="I93" t="s">
        <v>450</v>
      </c>
      <c r="J93" t="s">
        <v>283</v>
      </c>
      <c r="K93" t="s">
        <v>230</v>
      </c>
      <c r="L93" t="s">
        <v>212</v>
      </c>
      <c r="M93" s="4">
        <v>3387.74</v>
      </c>
      <c r="N93">
        <v>3600</v>
      </c>
      <c r="O93" s="4" t="s">
        <v>467</v>
      </c>
      <c r="P93">
        <v>106.13</v>
      </c>
      <c r="Q93" s="4">
        <v>106.13</v>
      </c>
      <c r="R93" t="s">
        <v>461</v>
      </c>
      <c r="U93" s="7" t="s">
        <v>457</v>
      </c>
      <c r="V93" s="9">
        <v>10163.219999999999</v>
      </c>
      <c r="W93" s="9">
        <v>10800</v>
      </c>
      <c r="X93" s="7" t="s">
        <v>461</v>
      </c>
      <c r="AE93" s="3"/>
      <c r="AF93" s="3"/>
      <c r="AO93" s="7" t="s">
        <v>459</v>
      </c>
      <c r="AP93" s="10">
        <v>10163.219999999999</v>
      </c>
      <c r="AQ93" s="9">
        <v>10163.219999999999</v>
      </c>
      <c r="CK93" s="7" t="s">
        <v>219</v>
      </c>
      <c r="CL93" t="s">
        <v>220</v>
      </c>
      <c r="CM93" s="3">
        <v>43277</v>
      </c>
      <c r="CN93" s="3">
        <v>43292</v>
      </c>
      <c r="CO93" s="2" t="s">
        <v>455</v>
      </c>
    </row>
    <row r="94" spans="1:93" x14ac:dyDescent="0.25">
      <c r="A94">
        <v>2018</v>
      </c>
      <c r="B94" s="3">
        <v>43101</v>
      </c>
      <c r="C94" s="3">
        <v>43190</v>
      </c>
      <c r="D94" t="s">
        <v>213</v>
      </c>
      <c r="E94">
        <v>2</v>
      </c>
      <c r="F94" t="s">
        <v>388</v>
      </c>
      <c r="G94" t="s">
        <v>388</v>
      </c>
      <c r="H94" t="s">
        <v>372</v>
      </c>
      <c r="I94" t="s">
        <v>451</v>
      </c>
      <c r="J94" t="s">
        <v>287</v>
      </c>
      <c r="K94" t="s">
        <v>452</v>
      </c>
      <c r="L94" t="s">
        <v>212</v>
      </c>
      <c r="M94" s="4">
        <v>2746.7</v>
      </c>
      <c r="N94">
        <v>3000</v>
      </c>
      <c r="O94" s="4" t="s">
        <v>467</v>
      </c>
      <c r="P94">
        <v>126.65</v>
      </c>
      <c r="Q94" s="4">
        <v>126.65</v>
      </c>
      <c r="R94" t="s">
        <v>461</v>
      </c>
      <c r="U94" s="7" t="s">
        <v>457</v>
      </c>
      <c r="V94" s="9">
        <v>8240.1</v>
      </c>
      <c r="W94" s="9">
        <v>9000</v>
      </c>
      <c r="X94" s="7" t="s">
        <v>461</v>
      </c>
      <c r="AE94" s="3"/>
      <c r="AF94" s="3"/>
      <c r="AO94" s="7" t="s">
        <v>459</v>
      </c>
      <c r="AP94" s="10">
        <v>8240.1</v>
      </c>
      <c r="AQ94" s="9">
        <v>8240.1</v>
      </c>
      <c r="CK94" s="7" t="s">
        <v>219</v>
      </c>
      <c r="CL94" t="s">
        <v>220</v>
      </c>
      <c r="CM94" s="3">
        <v>43277</v>
      </c>
      <c r="CN94" s="3">
        <v>43292</v>
      </c>
      <c r="CO94" s="2" t="s">
        <v>455</v>
      </c>
    </row>
    <row r="95" spans="1:93" x14ac:dyDescent="0.25">
      <c r="A95">
        <v>2018</v>
      </c>
      <c r="B95" s="3">
        <v>43101</v>
      </c>
      <c r="C95" s="3">
        <v>43190</v>
      </c>
      <c r="D95" t="s">
        <v>213</v>
      </c>
      <c r="E95">
        <v>2</v>
      </c>
      <c r="F95" t="s">
        <v>453</v>
      </c>
      <c r="G95" t="s">
        <v>453</v>
      </c>
      <c r="H95" t="s">
        <v>215</v>
      </c>
      <c r="I95" t="s">
        <v>433</v>
      </c>
      <c r="J95" t="s">
        <v>390</v>
      </c>
      <c r="K95" t="s">
        <v>454</v>
      </c>
      <c r="L95" t="s">
        <v>212</v>
      </c>
      <c r="M95" s="6">
        <v>61875.12</v>
      </c>
      <c r="N95">
        <v>47000</v>
      </c>
      <c r="O95" s="6"/>
      <c r="T95">
        <v>9</v>
      </c>
      <c r="U95" s="7" t="s">
        <v>456</v>
      </c>
      <c r="V95" s="9">
        <v>185652.36</v>
      </c>
      <c r="W95" s="9">
        <v>141000</v>
      </c>
      <c r="X95" s="7" t="s">
        <v>461</v>
      </c>
      <c r="Y95" t="s">
        <v>462</v>
      </c>
      <c r="Z95">
        <v>30000</v>
      </c>
      <c r="AA95">
        <v>30000</v>
      </c>
      <c r="AE95" s="3"/>
      <c r="AF95" s="3"/>
      <c r="AO95" s="7" t="s">
        <v>459</v>
      </c>
      <c r="AP95" s="10">
        <v>155652.35999999999</v>
      </c>
      <c r="AQ95" s="9">
        <v>141000</v>
      </c>
      <c r="CK95" s="7" t="s">
        <v>219</v>
      </c>
      <c r="CL95" t="s">
        <v>220</v>
      </c>
      <c r="CM95" s="3">
        <v>43277</v>
      </c>
      <c r="CN95" s="3">
        <v>43292</v>
      </c>
      <c r="CO95" s="2" t="s">
        <v>455</v>
      </c>
    </row>
    <row r="96" spans="1:93" x14ac:dyDescent="0.25">
      <c r="A96" s="8">
        <v>2018</v>
      </c>
      <c r="B96" s="3">
        <v>43191</v>
      </c>
      <c r="C96" s="3">
        <v>43281</v>
      </c>
      <c r="D96" s="8" t="s">
        <v>213</v>
      </c>
      <c r="E96" s="8">
        <v>2</v>
      </c>
      <c r="F96" s="8" t="s">
        <v>474</v>
      </c>
      <c r="G96" s="8" t="s">
        <v>474</v>
      </c>
      <c r="H96" s="8" t="s">
        <v>475</v>
      </c>
      <c r="I96" s="8" t="s">
        <v>476</v>
      </c>
      <c r="J96" s="8" t="s">
        <v>477</v>
      </c>
      <c r="K96" s="8" t="s">
        <v>313</v>
      </c>
      <c r="L96" t="s">
        <v>212</v>
      </c>
      <c r="M96" s="4">
        <v>16391.5</v>
      </c>
      <c r="N96">
        <v>14000</v>
      </c>
      <c r="U96" t="s">
        <v>456</v>
      </c>
      <c r="V96" s="9">
        <v>40978.75</v>
      </c>
      <c r="W96" s="9">
        <v>35000</v>
      </c>
      <c r="X96" t="s">
        <v>461</v>
      </c>
      <c r="AO96" t="s">
        <v>459</v>
      </c>
      <c r="AP96" s="10">
        <v>40978.75</v>
      </c>
      <c r="AQ96" s="9">
        <v>35000</v>
      </c>
      <c r="CK96" t="s">
        <v>219</v>
      </c>
      <c r="CL96" t="s">
        <v>220</v>
      </c>
      <c r="CM96" s="3">
        <v>43277</v>
      </c>
      <c r="CN96" s="3">
        <v>43292</v>
      </c>
      <c r="CO96" s="8" t="s">
        <v>455</v>
      </c>
    </row>
    <row r="97" spans="1:93" x14ac:dyDescent="0.25">
      <c r="A97" s="8">
        <v>2018</v>
      </c>
      <c r="B97" s="3">
        <v>43191</v>
      </c>
      <c r="C97" s="3">
        <v>43281</v>
      </c>
      <c r="D97" s="8" t="s">
        <v>213</v>
      </c>
      <c r="E97" s="8">
        <v>2</v>
      </c>
      <c r="F97" s="8" t="s">
        <v>478</v>
      </c>
      <c r="G97" s="8" t="s">
        <v>478</v>
      </c>
      <c r="H97" s="8" t="s">
        <v>479</v>
      </c>
      <c r="I97" s="8" t="s">
        <v>216</v>
      </c>
      <c r="J97" s="8" t="s">
        <v>480</v>
      </c>
      <c r="K97" s="8" t="s">
        <v>481</v>
      </c>
      <c r="L97" t="s">
        <v>212</v>
      </c>
      <c r="M97" s="4">
        <v>11305.02</v>
      </c>
      <c r="N97">
        <v>10000</v>
      </c>
      <c r="U97" t="s">
        <v>456</v>
      </c>
      <c r="V97" s="9">
        <v>16957.53</v>
      </c>
      <c r="W97" s="9">
        <v>15000</v>
      </c>
      <c r="X97" t="s">
        <v>461</v>
      </c>
      <c r="AO97" t="s">
        <v>459</v>
      </c>
      <c r="AP97" s="10">
        <v>16957.53</v>
      </c>
      <c r="AQ97" s="9">
        <v>15000</v>
      </c>
      <c r="CK97" t="s">
        <v>219</v>
      </c>
      <c r="CL97" t="s">
        <v>220</v>
      </c>
      <c r="CM97" s="3">
        <v>43277</v>
      </c>
      <c r="CN97" s="3">
        <v>43292</v>
      </c>
      <c r="CO97" s="8" t="s">
        <v>455</v>
      </c>
    </row>
    <row r="98" spans="1:93" x14ac:dyDescent="0.25">
      <c r="A98" s="8">
        <v>2018</v>
      </c>
      <c r="B98" s="3">
        <v>43191</v>
      </c>
      <c r="C98" s="3">
        <v>43281</v>
      </c>
      <c r="D98" s="8" t="s">
        <v>213</v>
      </c>
      <c r="E98" s="8">
        <v>2</v>
      </c>
      <c r="F98" s="8" t="s">
        <v>410</v>
      </c>
      <c r="G98" s="8" t="s">
        <v>410</v>
      </c>
      <c r="H98" s="8" t="s">
        <v>482</v>
      </c>
      <c r="I98" s="8" t="s">
        <v>483</v>
      </c>
      <c r="J98" s="8" t="s">
        <v>224</v>
      </c>
      <c r="K98" s="8" t="s">
        <v>284</v>
      </c>
      <c r="L98" t="s">
        <v>212</v>
      </c>
      <c r="M98" s="4">
        <v>7373.54</v>
      </c>
      <c r="N98">
        <v>7000</v>
      </c>
      <c r="U98" t="s">
        <v>456</v>
      </c>
      <c r="V98" s="9">
        <v>11060.31</v>
      </c>
      <c r="W98" s="9">
        <v>10500</v>
      </c>
      <c r="X98" t="s">
        <v>461</v>
      </c>
      <c r="AO98" t="s">
        <v>459</v>
      </c>
      <c r="AP98" s="10">
        <v>11060.31</v>
      </c>
      <c r="AQ98" s="9">
        <v>10500</v>
      </c>
      <c r="CK98" t="s">
        <v>219</v>
      </c>
      <c r="CL98" t="s">
        <v>220</v>
      </c>
      <c r="CM98" s="3">
        <v>43277</v>
      </c>
      <c r="CN98" s="3">
        <v>43292</v>
      </c>
      <c r="CO98" s="8" t="s">
        <v>455</v>
      </c>
    </row>
    <row r="99" spans="1:93" x14ac:dyDescent="0.25">
      <c r="B99" s="3"/>
      <c r="C99" s="3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TEPETLAN</cp:lastModifiedBy>
  <dcterms:created xsi:type="dcterms:W3CDTF">2018-04-27T14:37:16Z</dcterms:created>
  <dcterms:modified xsi:type="dcterms:W3CDTF">2018-07-12T18:23:32Z</dcterms:modified>
</cp:coreProperties>
</file>