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OAANUAL " sheetId="4" r:id="rId1"/>
  </sheets>
  <definedNames>
    <definedName name="_xlnm.Print_Area" localSheetId="0">'POAANUAL '!$B$1:$AD$460</definedName>
  </definedNames>
  <calcPr calcId="144525"/>
</workbook>
</file>

<file path=xl/calcChain.xml><?xml version="1.0" encoding="utf-8"?>
<calcChain xmlns="http://schemas.openxmlformats.org/spreadsheetml/2006/main">
  <c r="AD58" i="4" l="1"/>
  <c r="AD59" i="4"/>
  <c r="AB58" i="4"/>
  <c r="AB59" i="4"/>
  <c r="Z58" i="4"/>
  <c r="Z59" i="4"/>
  <c r="X58" i="4"/>
  <c r="X59" i="4"/>
  <c r="V58" i="4"/>
  <c r="V59" i="4"/>
  <c r="T58" i="4"/>
  <c r="T59" i="4"/>
  <c r="R58" i="4"/>
  <c r="R59" i="4"/>
  <c r="P58" i="4"/>
  <c r="P59" i="4"/>
  <c r="N58" i="4"/>
  <c r="N59" i="4"/>
  <c r="L58" i="4"/>
  <c r="L59" i="4"/>
  <c r="J58" i="4"/>
  <c r="J59" i="4"/>
  <c r="H330" i="4" l="1"/>
  <c r="J330" i="4"/>
  <c r="L330" i="4"/>
  <c r="N330" i="4"/>
  <c r="P330" i="4"/>
  <c r="R330" i="4"/>
  <c r="T330" i="4"/>
  <c r="V330" i="4"/>
  <c r="X330" i="4"/>
  <c r="Z330" i="4"/>
  <c r="AB330" i="4"/>
  <c r="AD330" i="4"/>
  <c r="F330" i="4" l="1"/>
  <c r="AD460" i="4" l="1"/>
  <c r="AB460" i="4"/>
  <c r="Z460" i="4"/>
  <c r="X460" i="4"/>
  <c r="V460" i="4"/>
  <c r="T460" i="4"/>
  <c r="R460" i="4"/>
  <c r="P460" i="4"/>
  <c r="N460" i="4"/>
  <c r="L460" i="4"/>
  <c r="J460" i="4"/>
  <c r="H460" i="4"/>
  <c r="AD459" i="4"/>
  <c r="AB459" i="4"/>
  <c r="Z459" i="4"/>
  <c r="X459" i="4"/>
  <c r="V459" i="4"/>
  <c r="T459" i="4"/>
  <c r="R459" i="4"/>
  <c r="P459" i="4"/>
  <c r="N459" i="4"/>
  <c r="L459" i="4"/>
  <c r="J459" i="4"/>
  <c r="H459" i="4"/>
  <c r="AD448" i="4"/>
  <c r="AB448" i="4"/>
  <c r="Z448" i="4"/>
  <c r="X448" i="4"/>
  <c r="V448" i="4"/>
  <c r="T448" i="4"/>
  <c r="R448" i="4"/>
  <c r="P448" i="4"/>
  <c r="N448" i="4"/>
  <c r="L448" i="4"/>
  <c r="J448" i="4"/>
  <c r="H448" i="4"/>
  <c r="AD447" i="4"/>
  <c r="AB447" i="4"/>
  <c r="Z447" i="4"/>
  <c r="X447" i="4"/>
  <c r="V447" i="4"/>
  <c r="T447" i="4"/>
  <c r="R447" i="4"/>
  <c r="P447" i="4"/>
  <c r="N447" i="4"/>
  <c r="L447" i="4"/>
  <c r="J447" i="4"/>
  <c r="H447" i="4"/>
  <c r="AD446" i="4"/>
  <c r="AB446" i="4"/>
  <c r="Z446" i="4"/>
  <c r="X446" i="4"/>
  <c r="V446" i="4"/>
  <c r="T446" i="4"/>
  <c r="R446" i="4"/>
  <c r="P446" i="4"/>
  <c r="N446" i="4"/>
  <c r="L446" i="4"/>
  <c r="J446" i="4"/>
  <c r="H446" i="4"/>
  <c r="AD445" i="4"/>
  <c r="AB445" i="4"/>
  <c r="Z445" i="4"/>
  <c r="X445" i="4"/>
  <c r="V445" i="4"/>
  <c r="T445" i="4"/>
  <c r="R445" i="4"/>
  <c r="P445" i="4"/>
  <c r="N445" i="4"/>
  <c r="L445" i="4"/>
  <c r="J445" i="4"/>
  <c r="H445" i="4"/>
  <c r="AD444" i="4"/>
  <c r="AB444" i="4"/>
  <c r="Z444" i="4"/>
  <c r="X444" i="4"/>
  <c r="V444" i="4"/>
  <c r="T444" i="4"/>
  <c r="R444" i="4"/>
  <c r="P444" i="4"/>
  <c r="N444" i="4"/>
  <c r="L444" i="4"/>
  <c r="J444" i="4"/>
  <c r="H444" i="4"/>
  <c r="AD443" i="4"/>
  <c r="AB443" i="4"/>
  <c r="Z443" i="4"/>
  <c r="X443" i="4"/>
  <c r="V443" i="4"/>
  <c r="T443" i="4"/>
  <c r="R443" i="4"/>
  <c r="P443" i="4"/>
  <c r="N443" i="4"/>
  <c r="L443" i="4"/>
  <c r="J443" i="4"/>
  <c r="H443" i="4"/>
  <c r="AD442" i="4"/>
  <c r="AB442" i="4"/>
  <c r="Z442" i="4"/>
  <c r="X442" i="4"/>
  <c r="V442" i="4"/>
  <c r="T442" i="4"/>
  <c r="R442" i="4"/>
  <c r="P442" i="4"/>
  <c r="N442" i="4"/>
  <c r="L442" i="4"/>
  <c r="J442" i="4"/>
  <c r="H442" i="4"/>
  <c r="AD430" i="4"/>
  <c r="AB430" i="4"/>
  <c r="Z430" i="4"/>
  <c r="X430" i="4"/>
  <c r="V430" i="4"/>
  <c r="T430" i="4"/>
  <c r="R430" i="4"/>
  <c r="P430" i="4"/>
  <c r="N430" i="4"/>
  <c r="L430" i="4"/>
  <c r="J430" i="4"/>
  <c r="H430" i="4"/>
  <c r="AD429" i="4"/>
  <c r="AB429" i="4"/>
  <c r="Z429" i="4"/>
  <c r="X429" i="4"/>
  <c r="V429" i="4"/>
  <c r="T429" i="4"/>
  <c r="R429" i="4"/>
  <c r="P429" i="4"/>
  <c r="N429" i="4"/>
  <c r="L429" i="4"/>
  <c r="J429" i="4"/>
  <c r="H429" i="4"/>
  <c r="AD428" i="4"/>
  <c r="AB428" i="4"/>
  <c r="Z428" i="4"/>
  <c r="X428" i="4"/>
  <c r="V428" i="4"/>
  <c r="T428" i="4"/>
  <c r="R428" i="4"/>
  <c r="P428" i="4"/>
  <c r="N428" i="4"/>
  <c r="L428" i="4"/>
  <c r="J428" i="4"/>
  <c r="H428" i="4"/>
  <c r="AD427" i="4"/>
  <c r="AB427" i="4"/>
  <c r="Z427" i="4"/>
  <c r="X427" i="4"/>
  <c r="V427" i="4"/>
  <c r="T427" i="4"/>
  <c r="R427" i="4"/>
  <c r="P427" i="4"/>
  <c r="N427" i="4"/>
  <c r="L427" i="4"/>
  <c r="J427" i="4"/>
  <c r="H427" i="4"/>
  <c r="AD426" i="4"/>
  <c r="AB426" i="4"/>
  <c r="Z426" i="4"/>
  <c r="X426" i="4"/>
  <c r="V426" i="4"/>
  <c r="T426" i="4"/>
  <c r="R426" i="4"/>
  <c r="P426" i="4"/>
  <c r="N426" i="4"/>
  <c r="L426" i="4"/>
  <c r="J426" i="4"/>
  <c r="H426" i="4"/>
  <c r="AD425" i="4"/>
  <c r="AB425" i="4"/>
  <c r="Z425" i="4"/>
  <c r="X425" i="4"/>
  <c r="V425" i="4"/>
  <c r="T425" i="4"/>
  <c r="R425" i="4"/>
  <c r="P425" i="4"/>
  <c r="N425" i="4"/>
  <c r="L425" i="4"/>
  <c r="J425" i="4"/>
  <c r="H425" i="4"/>
  <c r="AD424" i="4"/>
  <c r="AB424" i="4"/>
  <c r="Z424" i="4"/>
  <c r="X424" i="4"/>
  <c r="V424" i="4"/>
  <c r="T424" i="4"/>
  <c r="R424" i="4"/>
  <c r="P424" i="4"/>
  <c r="N424" i="4"/>
  <c r="L424" i="4"/>
  <c r="J424" i="4"/>
  <c r="H424" i="4"/>
  <c r="AD413" i="4"/>
  <c r="AB413" i="4"/>
  <c r="Z413" i="4"/>
  <c r="X413" i="4"/>
  <c r="V413" i="4"/>
  <c r="T413" i="4"/>
  <c r="R413" i="4"/>
  <c r="P413" i="4"/>
  <c r="N413" i="4"/>
  <c r="L413" i="4"/>
  <c r="J413" i="4"/>
  <c r="H413" i="4"/>
  <c r="AD412" i="4"/>
  <c r="AB412" i="4"/>
  <c r="Z412" i="4"/>
  <c r="X412" i="4"/>
  <c r="V412" i="4"/>
  <c r="T412" i="4"/>
  <c r="R412" i="4"/>
  <c r="P412" i="4"/>
  <c r="N412" i="4"/>
  <c r="L412" i="4"/>
  <c r="J412" i="4"/>
  <c r="H412" i="4"/>
  <c r="AD411" i="4"/>
  <c r="AB411" i="4"/>
  <c r="Z411" i="4"/>
  <c r="X411" i="4"/>
  <c r="V411" i="4"/>
  <c r="T411" i="4"/>
  <c r="R411" i="4"/>
  <c r="P411" i="4"/>
  <c r="N411" i="4"/>
  <c r="L411" i="4"/>
  <c r="J411" i="4"/>
  <c r="H411" i="4"/>
  <c r="AD410" i="4"/>
  <c r="AB410" i="4"/>
  <c r="Z410" i="4"/>
  <c r="X410" i="4"/>
  <c r="V410" i="4"/>
  <c r="T410" i="4"/>
  <c r="R410" i="4"/>
  <c r="P410" i="4"/>
  <c r="N410" i="4"/>
  <c r="L410" i="4"/>
  <c r="J410" i="4"/>
  <c r="H410" i="4"/>
  <c r="AD409" i="4"/>
  <c r="AB409" i="4"/>
  <c r="Z409" i="4"/>
  <c r="X409" i="4"/>
  <c r="V409" i="4"/>
  <c r="T409" i="4"/>
  <c r="R409" i="4"/>
  <c r="P409" i="4"/>
  <c r="N409" i="4"/>
  <c r="L409" i="4"/>
  <c r="J409" i="4"/>
  <c r="H409" i="4"/>
  <c r="AD408" i="4"/>
  <c r="AB408" i="4"/>
  <c r="Z408" i="4"/>
  <c r="X408" i="4"/>
  <c r="V408" i="4"/>
  <c r="T408" i="4"/>
  <c r="R408" i="4"/>
  <c r="P408" i="4"/>
  <c r="N408" i="4"/>
  <c r="L408" i="4"/>
  <c r="J408" i="4"/>
  <c r="H408" i="4"/>
  <c r="B408" i="4"/>
  <c r="B409" i="4" s="1"/>
  <c r="B410" i="4" s="1"/>
  <c r="B411" i="4" s="1"/>
  <c r="B412" i="4" s="1"/>
  <c r="B413" i="4" s="1"/>
  <c r="B424" i="4" s="1"/>
  <c r="B425" i="4" s="1"/>
  <c r="B426" i="4" s="1"/>
  <c r="B427" i="4" s="1"/>
  <c r="B428" i="4" s="1"/>
  <c r="B429" i="4" s="1"/>
  <c r="B430" i="4" s="1"/>
  <c r="B442" i="4" s="1"/>
  <c r="B443" i="4" s="1"/>
  <c r="B444" i="4" s="1"/>
  <c r="B445" i="4" s="1"/>
  <c r="B446" i="4" s="1"/>
  <c r="B447" i="4" s="1"/>
  <c r="B448" i="4" s="1"/>
  <c r="B459" i="4" s="1"/>
  <c r="AD407" i="4"/>
  <c r="AB407" i="4"/>
  <c r="Z407" i="4"/>
  <c r="X407" i="4"/>
  <c r="V407" i="4"/>
  <c r="T407" i="4"/>
  <c r="R407" i="4"/>
  <c r="P407" i="4"/>
  <c r="N407" i="4"/>
  <c r="L407" i="4"/>
  <c r="J407" i="4"/>
  <c r="H407" i="4"/>
  <c r="F372" i="4"/>
  <c r="AD371" i="4"/>
  <c r="AB371" i="4"/>
  <c r="Z371" i="4"/>
  <c r="X371" i="4"/>
  <c r="V371" i="4"/>
  <c r="T371" i="4"/>
  <c r="R371" i="4"/>
  <c r="P371" i="4"/>
  <c r="N371" i="4"/>
  <c r="L371" i="4"/>
  <c r="J371" i="4"/>
  <c r="H371" i="4"/>
  <c r="AD370" i="4"/>
  <c r="AB370" i="4"/>
  <c r="Z370" i="4"/>
  <c r="X370" i="4"/>
  <c r="V370" i="4"/>
  <c r="T370" i="4"/>
  <c r="R370" i="4"/>
  <c r="P370" i="4"/>
  <c r="N370" i="4"/>
  <c r="L370" i="4"/>
  <c r="J370" i="4"/>
  <c r="H370" i="4"/>
  <c r="AD369" i="4"/>
  <c r="AB369" i="4"/>
  <c r="Z369" i="4"/>
  <c r="X369" i="4"/>
  <c r="V369" i="4"/>
  <c r="T369" i="4"/>
  <c r="R369" i="4"/>
  <c r="P369" i="4"/>
  <c r="N369" i="4"/>
  <c r="L369" i="4"/>
  <c r="J369" i="4"/>
  <c r="H369" i="4"/>
  <c r="AD368" i="4"/>
  <c r="AB368" i="4"/>
  <c r="Z368" i="4"/>
  <c r="X368" i="4"/>
  <c r="V368" i="4"/>
  <c r="T368" i="4"/>
  <c r="R368" i="4"/>
  <c r="P368" i="4"/>
  <c r="N368" i="4"/>
  <c r="L368" i="4"/>
  <c r="J368" i="4"/>
  <c r="H368" i="4"/>
  <c r="AD367" i="4"/>
  <c r="AB367" i="4"/>
  <c r="Z367" i="4"/>
  <c r="X367" i="4"/>
  <c r="V367" i="4"/>
  <c r="T367" i="4"/>
  <c r="R367" i="4"/>
  <c r="P367" i="4"/>
  <c r="N367" i="4"/>
  <c r="L367" i="4"/>
  <c r="J367" i="4"/>
  <c r="H367" i="4"/>
  <c r="B367" i="4"/>
  <c r="B368" i="4" s="1"/>
  <c r="B369" i="4" s="1"/>
  <c r="B370" i="4" s="1"/>
  <c r="B371" i="4" s="1"/>
  <c r="B372" i="4" s="1"/>
  <c r="AD366" i="4"/>
  <c r="AB366" i="4"/>
  <c r="Z366" i="4"/>
  <c r="X366" i="4"/>
  <c r="V366" i="4"/>
  <c r="T366" i="4"/>
  <c r="R366" i="4"/>
  <c r="P366" i="4"/>
  <c r="N366" i="4"/>
  <c r="L366" i="4"/>
  <c r="J366" i="4"/>
  <c r="H366" i="4"/>
  <c r="AD365" i="4"/>
  <c r="AB365" i="4"/>
  <c r="Z365" i="4"/>
  <c r="X365" i="4"/>
  <c r="V365" i="4"/>
  <c r="T365" i="4"/>
  <c r="R365" i="4"/>
  <c r="P365" i="4"/>
  <c r="N365" i="4"/>
  <c r="L365" i="4"/>
  <c r="J365" i="4"/>
  <c r="H365" i="4"/>
  <c r="AD348" i="4"/>
  <c r="AB348" i="4"/>
  <c r="Z348" i="4"/>
  <c r="X348" i="4"/>
  <c r="V348" i="4"/>
  <c r="T348" i="4"/>
  <c r="R348" i="4"/>
  <c r="P348" i="4"/>
  <c r="N348" i="4"/>
  <c r="L348" i="4"/>
  <c r="J348" i="4"/>
  <c r="H348" i="4"/>
  <c r="AD347" i="4"/>
  <c r="AB347" i="4"/>
  <c r="Z347" i="4"/>
  <c r="X347" i="4"/>
  <c r="V347" i="4"/>
  <c r="T347" i="4"/>
  <c r="R347" i="4"/>
  <c r="P347" i="4"/>
  <c r="N347" i="4"/>
  <c r="L347" i="4"/>
  <c r="J347" i="4"/>
  <c r="H347" i="4"/>
  <c r="AD346" i="4"/>
  <c r="AB346" i="4"/>
  <c r="Z346" i="4"/>
  <c r="X346" i="4"/>
  <c r="V346" i="4"/>
  <c r="T346" i="4"/>
  <c r="R346" i="4"/>
  <c r="P346" i="4"/>
  <c r="N346" i="4"/>
  <c r="L346" i="4"/>
  <c r="J346" i="4"/>
  <c r="H346" i="4"/>
  <c r="AD345" i="4"/>
  <c r="AB345" i="4"/>
  <c r="Z345" i="4"/>
  <c r="X345" i="4"/>
  <c r="V345" i="4"/>
  <c r="T345" i="4"/>
  <c r="R345" i="4"/>
  <c r="P345" i="4"/>
  <c r="N345" i="4"/>
  <c r="L345" i="4"/>
  <c r="J345" i="4"/>
  <c r="H345" i="4"/>
  <c r="AD344" i="4"/>
  <c r="AB344" i="4"/>
  <c r="Z344" i="4"/>
  <c r="X344" i="4"/>
  <c r="V344" i="4"/>
  <c r="T344" i="4"/>
  <c r="R344" i="4"/>
  <c r="P344" i="4"/>
  <c r="N344" i="4"/>
  <c r="L344" i="4"/>
  <c r="J344" i="4"/>
  <c r="H344" i="4"/>
  <c r="AD343" i="4"/>
  <c r="AB343" i="4"/>
  <c r="Z343" i="4"/>
  <c r="X343" i="4"/>
  <c r="V343" i="4"/>
  <c r="T343" i="4"/>
  <c r="R343" i="4"/>
  <c r="P343" i="4"/>
  <c r="N343" i="4"/>
  <c r="L343" i="4"/>
  <c r="J343" i="4"/>
  <c r="H343" i="4"/>
  <c r="AD342" i="4"/>
  <c r="AB342" i="4"/>
  <c r="Z342" i="4"/>
  <c r="X342" i="4"/>
  <c r="V342" i="4"/>
  <c r="T342" i="4"/>
  <c r="R342" i="4"/>
  <c r="P342" i="4"/>
  <c r="N342" i="4"/>
  <c r="L342" i="4"/>
  <c r="J342" i="4"/>
  <c r="H342" i="4"/>
  <c r="AD341" i="4"/>
  <c r="AB341" i="4"/>
  <c r="Z341" i="4"/>
  <c r="X341" i="4"/>
  <c r="V341" i="4"/>
  <c r="T341" i="4"/>
  <c r="R341" i="4"/>
  <c r="P341" i="4"/>
  <c r="N341" i="4"/>
  <c r="L341" i="4"/>
  <c r="J341" i="4"/>
  <c r="H341" i="4"/>
  <c r="AD340" i="4"/>
  <c r="AB340" i="4"/>
  <c r="Z340" i="4"/>
  <c r="X340" i="4"/>
  <c r="V340" i="4"/>
  <c r="T340" i="4"/>
  <c r="R340" i="4"/>
  <c r="P340" i="4"/>
  <c r="N340" i="4"/>
  <c r="L340" i="4"/>
  <c r="J340" i="4"/>
  <c r="H340" i="4"/>
  <c r="AD339" i="4"/>
  <c r="AB339" i="4"/>
  <c r="Z339" i="4"/>
  <c r="X339" i="4"/>
  <c r="V339" i="4"/>
  <c r="T339" i="4"/>
  <c r="R339" i="4"/>
  <c r="P339" i="4"/>
  <c r="N339" i="4"/>
  <c r="L339" i="4"/>
  <c r="J339" i="4"/>
  <c r="H339" i="4"/>
  <c r="AD338" i="4"/>
  <c r="AB338" i="4"/>
  <c r="Z338" i="4"/>
  <c r="X338" i="4"/>
  <c r="V338" i="4"/>
  <c r="T338" i="4"/>
  <c r="R338" i="4"/>
  <c r="P338" i="4"/>
  <c r="N338" i="4"/>
  <c r="L338" i="4"/>
  <c r="J338" i="4"/>
  <c r="H338" i="4"/>
  <c r="AD337" i="4"/>
  <c r="AB337" i="4"/>
  <c r="Z337" i="4"/>
  <c r="X337" i="4"/>
  <c r="V337" i="4"/>
  <c r="T337" i="4"/>
  <c r="R337" i="4"/>
  <c r="P337" i="4"/>
  <c r="N337" i="4"/>
  <c r="L337" i="4"/>
  <c r="J337" i="4"/>
  <c r="H337" i="4"/>
  <c r="AD336" i="4"/>
  <c r="AB336" i="4"/>
  <c r="Z336" i="4"/>
  <c r="X336" i="4"/>
  <c r="V336" i="4"/>
  <c r="T336" i="4"/>
  <c r="R336" i="4"/>
  <c r="P336" i="4"/>
  <c r="N336" i="4"/>
  <c r="L336" i="4"/>
  <c r="J336" i="4"/>
  <c r="H336" i="4"/>
  <c r="AD335" i="4"/>
  <c r="AB335" i="4"/>
  <c r="Z335" i="4"/>
  <c r="X335" i="4"/>
  <c r="V335" i="4"/>
  <c r="T335" i="4"/>
  <c r="R335" i="4"/>
  <c r="P335" i="4"/>
  <c r="N335" i="4"/>
  <c r="L335" i="4"/>
  <c r="J335" i="4"/>
  <c r="H335" i="4"/>
  <c r="AD334" i="4"/>
  <c r="AB334" i="4"/>
  <c r="Z334" i="4"/>
  <c r="X334" i="4"/>
  <c r="V334" i="4"/>
  <c r="T334" i="4"/>
  <c r="R334" i="4"/>
  <c r="P334" i="4"/>
  <c r="N334" i="4"/>
  <c r="L334" i="4"/>
  <c r="J334" i="4"/>
  <c r="H334" i="4"/>
  <c r="AD333" i="4"/>
  <c r="AB333" i="4"/>
  <c r="Z333" i="4"/>
  <c r="X333" i="4"/>
  <c r="V333" i="4"/>
  <c r="T333" i="4"/>
  <c r="R333" i="4"/>
  <c r="P333" i="4"/>
  <c r="N333" i="4"/>
  <c r="L333" i="4"/>
  <c r="J333" i="4"/>
  <c r="H333" i="4"/>
  <c r="AD332" i="4"/>
  <c r="AB332" i="4"/>
  <c r="Z332" i="4"/>
  <c r="X332" i="4"/>
  <c r="V332" i="4"/>
  <c r="T332" i="4"/>
  <c r="R332" i="4"/>
  <c r="P332" i="4"/>
  <c r="N332" i="4"/>
  <c r="L332" i="4"/>
  <c r="J332" i="4"/>
  <c r="H332" i="4"/>
  <c r="B332" i="4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AD331" i="4"/>
  <c r="AB331" i="4"/>
  <c r="Z331" i="4"/>
  <c r="X331" i="4"/>
  <c r="V331" i="4"/>
  <c r="T331" i="4"/>
  <c r="R331" i="4"/>
  <c r="P331" i="4"/>
  <c r="N331" i="4"/>
  <c r="L331" i="4"/>
  <c r="J331" i="4"/>
  <c r="H331" i="4"/>
  <c r="AD314" i="4"/>
  <c r="AB314" i="4"/>
  <c r="Z314" i="4"/>
  <c r="X314" i="4"/>
  <c r="V314" i="4"/>
  <c r="T314" i="4"/>
  <c r="R314" i="4"/>
  <c r="P314" i="4"/>
  <c r="N314" i="4"/>
  <c r="L314" i="4"/>
  <c r="J314" i="4"/>
  <c r="H314" i="4"/>
  <c r="AD313" i="4"/>
  <c r="AB313" i="4"/>
  <c r="Z313" i="4"/>
  <c r="X313" i="4"/>
  <c r="V313" i="4"/>
  <c r="T313" i="4"/>
  <c r="R313" i="4"/>
  <c r="P313" i="4"/>
  <c r="N313" i="4"/>
  <c r="L313" i="4"/>
  <c r="J313" i="4"/>
  <c r="H313" i="4"/>
  <c r="AD312" i="4"/>
  <c r="AB312" i="4"/>
  <c r="Z312" i="4"/>
  <c r="X312" i="4"/>
  <c r="V312" i="4"/>
  <c r="T312" i="4"/>
  <c r="R312" i="4"/>
  <c r="P312" i="4"/>
  <c r="N312" i="4"/>
  <c r="L312" i="4"/>
  <c r="J312" i="4"/>
  <c r="H312" i="4"/>
  <c r="AD311" i="4"/>
  <c r="AB311" i="4"/>
  <c r="Z311" i="4"/>
  <c r="X311" i="4"/>
  <c r="V311" i="4"/>
  <c r="T311" i="4"/>
  <c r="R311" i="4"/>
  <c r="P311" i="4"/>
  <c r="N311" i="4"/>
  <c r="L311" i="4"/>
  <c r="J311" i="4"/>
  <c r="H311" i="4"/>
  <c r="AD310" i="4"/>
  <c r="AB310" i="4"/>
  <c r="Z310" i="4"/>
  <c r="X310" i="4"/>
  <c r="V310" i="4"/>
  <c r="T310" i="4"/>
  <c r="R310" i="4"/>
  <c r="P310" i="4"/>
  <c r="N310" i="4"/>
  <c r="L310" i="4"/>
  <c r="J310" i="4"/>
  <c r="H310" i="4"/>
  <c r="AD309" i="4"/>
  <c r="AB309" i="4"/>
  <c r="Z309" i="4"/>
  <c r="X309" i="4"/>
  <c r="V309" i="4"/>
  <c r="T309" i="4"/>
  <c r="R309" i="4"/>
  <c r="P309" i="4"/>
  <c r="N309" i="4"/>
  <c r="L309" i="4"/>
  <c r="J309" i="4"/>
  <c r="H309" i="4"/>
  <c r="AD308" i="4"/>
  <c r="AB308" i="4"/>
  <c r="Z308" i="4"/>
  <c r="X308" i="4"/>
  <c r="V308" i="4"/>
  <c r="T308" i="4"/>
  <c r="R308" i="4"/>
  <c r="P308" i="4"/>
  <c r="N308" i="4"/>
  <c r="L308" i="4"/>
  <c r="J308" i="4"/>
  <c r="H308" i="4"/>
  <c r="AD307" i="4"/>
  <c r="AB307" i="4"/>
  <c r="Z307" i="4"/>
  <c r="X307" i="4"/>
  <c r="V307" i="4"/>
  <c r="T307" i="4"/>
  <c r="R307" i="4"/>
  <c r="P307" i="4"/>
  <c r="N307" i="4"/>
  <c r="L307" i="4"/>
  <c r="J307" i="4"/>
  <c r="H307" i="4"/>
  <c r="AD306" i="4"/>
  <c r="AB306" i="4"/>
  <c r="Z306" i="4"/>
  <c r="X306" i="4"/>
  <c r="V306" i="4"/>
  <c r="T306" i="4"/>
  <c r="R306" i="4"/>
  <c r="P306" i="4"/>
  <c r="N306" i="4"/>
  <c r="L306" i="4"/>
  <c r="J306" i="4"/>
  <c r="H306" i="4"/>
  <c r="AD305" i="4"/>
  <c r="AB305" i="4"/>
  <c r="Z305" i="4"/>
  <c r="X305" i="4"/>
  <c r="V305" i="4"/>
  <c r="T305" i="4"/>
  <c r="R305" i="4"/>
  <c r="P305" i="4"/>
  <c r="N305" i="4"/>
  <c r="L305" i="4"/>
  <c r="J305" i="4"/>
  <c r="H305" i="4"/>
  <c r="AD304" i="4"/>
  <c r="AB304" i="4"/>
  <c r="Z304" i="4"/>
  <c r="X304" i="4"/>
  <c r="V304" i="4"/>
  <c r="T304" i="4"/>
  <c r="R304" i="4"/>
  <c r="P304" i="4"/>
  <c r="N304" i="4"/>
  <c r="L304" i="4"/>
  <c r="J304" i="4"/>
  <c r="H304" i="4"/>
  <c r="AD303" i="4"/>
  <c r="AB303" i="4"/>
  <c r="Z303" i="4"/>
  <c r="X303" i="4"/>
  <c r="V303" i="4"/>
  <c r="T303" i="4"/>
  <c r="R303" i="4"/>
  <c r="P303" i="4"/>
  <c r="N303" i="4"/>
  <c r="L303" i="4"/>
  <c r="J303" i="4"/>
  <c r="H303" i="4"/>
  <c r="AD302" i="4"/>
  <c r="AB302" i="4"/>
  <c r="Z302" i="4"/>
  <c r="X302" i="4"/>
  <c r="V302" i="4"/>
  <c r="T302" i="4"/>
  <c r="R302" i="4"/>
  <c r="P302" i="4"/>
  <c r="N302" i="4"/>
  <c r="L302" i="4"/>
  <c r="J302" i="4"/>
  <c r="H302" i="4"/>
  <c r="AD301" i="4"/>
  <c r="AB301" i="4"/>
  <c r="Z301" i="4"/>
  <c r="X301" i="4"/>
  <c r="V301" i="4"/>
  <c r="T301" i="4"/>
  <c r="R301" i="4"/>
  <c r="P301" i="4"/>
  <c r="N301" i="4"/>
  <c r="L301" i="4"/>
  <c r="J301" i="4"/>
  <c r="H301" i="4"/>
  <c r="AD300" i="4"/>
  <c r="AB300" i="4"/>
  <c r="Z300" i="4"/>
  <c r="X300" i="4"/>
  <c r="V300" i="4"/>
  <c r="T300" i="4"/>
  <c r="R300" i="4"/>
  <c r="P300" i="4"/>
  <c r="N300" i="4"/>
  <c r="L300" i="4"/>
  <c r="J300" i="4"/>
  <c r="H300" i="4"/>
  <c r="AD299" i="4"/>
  <c r="AB299" i="4"/>
  <c r="Z299" i="4"/>
  <c r="X299" i="4"/>
  <c r="V299" i="4"/>
  <c r="T299" i="4"/>
  <c r="R299" i="4"/>
  <c r="P299" i="4"/>
  <c r="N299" i="4"/>
  <c r="L299" i="4"/>
  <c r="J299" i="4"/>
  <c r="H299" i="4"/>
  <c r="AD298" i="4"/>
  <c r="AB298" i="4"/>
  <c r="Z298" i="4"/>
  <c r="X298" i="4"/>
  <c r="V298" i="4"/>
  <c r="T298" i="4"/>
  <c r="R298" i="4"/>
  <c r="P298" i="4"/>
  <c r="N298" i="4"/>
  <c r="L298" i="4"/>
  <c r="J298" i="4"/>
  <c r="H298" i="4"/>
  <c r="AD297" i="4"/>
  <c r="AB297" i="4"/>
  <c r="Z297" i="4"/>
  <c r="X297" i="4"/>
  <c r="V297" i="4"/>
  <c r="T297" i="4"/>
  <c r="R297" i="4"/>
  <c r="P297" i="4"/>
  <c r="N297" i="4"/>
  <c r="L297" i="4"/>
  <c r="J297" i="4"/>
  <c r="H297" i="4"/>
  <c r="AD296" i="4"/>
  <c r="AB296" i="4"/>
  <c r="Z296" i="4"/>
  <c r="X296" i="4"/>
  <c r="V296" i="4"/>
  <c r="T296" i="4"/>
  <c r="R296" i="4"/>
  <c r="P296" i="4"/>
  <c r="N296" i="4"/>
  <c r="L296" i="4"/>
  <c r="J296" i="4"/>
  <c r="H296" i="4"/>
  <c r="B296" i="4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AD295" i="4"/>
  <c r="AB295" i="4"/>
  <c r="Z295" i="4"/>
  <c r="X295" i="4"/>
  <c r="V295" i="4"/>
  <c r="T295" i="4"/>
  <c r="R295" i="4"/>
  <c r="P295" i="4"/>
  <c r="N295" i="4"/>
  <c r="L295" i="4"/>
  <c r="J295" i="4"/>
  <c r="H295" i="4"/>
  <c r="AD275" i="4"/>
  <c r="AB275" i="4"/>
  <c r="Z275" i="4"/>
  <c r="X275" i="4"/>
  <c r="V275" i="4"/>
  <c r="T275" i="4"/>
  <c r="R275" i="4"/>
  <c r="P275" i="4"/>
  <c r="N275" i="4"/>
  <c r="L275" i="4"/>
  <c r="J275" i="4"/>
  <c r="H275" i="4"/>
  <c r="AD274" i="4"/>
  <c r="AB274" i="4"/>
  <c r="Z274" i="4"/>
  <c r="X274" i="4"/>
  <c r="V274" i="4"/>
  <c r="T274" i="4"/>
  <c r="R274" i="4"/>
  <c r="P274" i="4"/>
  <c r="N274" i="4"/>
  <c r="L274" i="4"/>
  <c r="J274" i="4"/>
  <c r="H274" i="4"/>
  <c r="AD273" i="4"/>
  <c r="AB273" i="4"/>
  <c r="Z273" i="4"/>
  <c r="X273" i="4"/>
  <c r="V273" i="4"/>
  <c r="T273" i="4"/>
  <c r="R273" i="4"/>
  <c r="P273" i="4"/>
  <c r="N273" i="4"/>
  <c r="L273" i="4"/>
  <c r="J273" i="4"/>
  <c r="H273" i="4"/>
  <c r="AD272" i="4"/>
  <c r="AB272" i="4"/>
  <c r="Z272" i="4"/>
  <c r="X272" i="4"/>
  <c r="V272" i="4"/>
  <c r="T272" i="4"/>
  <c r="R272" i="4"/>
  <c r="P272" i="4"/>
  <c r="N272" i="4"/>
  <c r="L272" i="4"/>
  <c r="J272" i="4"/>
  <c r="H272" i="4"/>
  <c r="B272" i="4"/>
  <c r="B273" i="4" s="1"/>
  <c r="B274" i="4" s="1"/>
  <c r="B275" i="4" s="1"/>
  <c r="AD271" i="4"/>
  <c r="AB271" i="4"/>
  <c r="Z271" i="4"/>
  <c r="X271" i="4"/>
  <c r="V271" i="4"/>
  <c r="T271" i="4"/>
  <c r="R271" i="4"/>
  <c r="P271" i="4"/>
  <c r="N271" i="4"/>
  <c r="L271" i="4"/>
  <c r="J271" i="4"/>
  <c r="H271" i="4"/>
  <c r="AD236" i="4"/>
  <c r="AB236" i="4"/>
  <c r="Z236" i="4"/>
  <c r="X236" i="4"/>
  <c r="V236" i="4"/>
  <c r="T236" i="4"/>
  <c r="R236" i="4"/>
  <c r="P236" i="4"/>
  <c r="N236" i="4"/>
  <c r="L236" i="4"/>
  <c r="J236" i="4"/>
  <c r="H236" i="4"/>
  <c r="AD235" i="4"/>
  <c r="AB235" i="4"/>
  <c r="Z235" i="4"/>
  <c r="X235" i="4"/>
  <c r="V235" i="4"/>
  <c r="T235" i="4"/>
  <c r="R235" i="4"/>
  <c r="P235" i="4"/>
  <c r="N235" i="4"/>
  <c r="L235" i="4"/>
  <c r="J235" i="4"/>
  <c r="H235" i="4"/>
  <c r="AD234" i="4"/>
  <c r="AB234" i="4"/>
  <c r="Z234" i="4"/>
  <c r="X234" i="4"/>
  <c r="V234" i="4"/>
  <c r="T234" i="4"/>
  <c r="R234" i="4"/>
  <c r="P234" i="4"/>
  <c r="N234" i="4"/>
  <c r="L234" i="4"/>
  <c r="J234" i="4"/>
  <c r="H234" i="4"/>
  <c r="AD233" i="4"/>
  <c r="AB233" i="4"/>
  <c r="Z233" i="4"/>
  <c r="X233" i="4"/>
  <c r="V233" i="4"/>
  <c r="T233" i="4"/>
  <c r="R233" i="4"/>
  <c r="P233" i="4"/>
  <c r="N233" i="4"/>
  <c r="L233" i="4"/>
  <c r="J233" i="4"/>
  <c r="H233" i="4"/>
  <c r="AD232" i="4"/>
  <c r="AB232" i="4"/>
  <c r="Z232" i="4"/>
  <c r="X232" i="4"/>
  <c r="V232" i="4"/>
  <c r="T232" i="4"/>
  <c r="R232" i="4"/>
  <c r="P232" i="4"/>
  <c r="N232" i="4"/>
  <c r="L232" i="4"/>
  <c r="J232" i="4"/>
  <c r="H232" i="4"/>
  <c r="AD231" i="4"/>
  <c r="AB231" i="4"/>
  <c r="Z231" i="4"/>
  <c r="X231" i="4"/>
  <c r="V231" i="4"/>
  <c r="T231" i="4"/>
  <c r="R231" i="4"/>
  <c r="P231" i="4"/>
  <c r="N231" i="4"/>
  <c r="L231" i="4"/>
  <c r="J231" i="4"/>
  <c r="H231" i="4"/>
  <c r="AD230" i="4"/>
  <c r="AB230" i="4"/>
  <c r="Z230" i="4"/>
  <c r="X230" i="4"/>
  <c r="V230" i="4"/>
  <c r="T230" i="4"/>
  <c r="R230" i="4"/>
  <c r="P230" i="4"/>
  <c r="N230" i="4"/>
  <c r="L230" i="4"/>
  <c r="J230" i="4"/>
  <c r="H230" i="4"/>
  <c r="B230" i="4"/>
  <c r="B231" i="4" s="1"/>
  <c r="B232" i="4" s="1"/>
  <c r="B233" i="4" s="1"/>
  <c r="B234" i="4" s="1"/>
  <c r="B235" i="4" s="1"/>
  <c r="AD229" i="4"/>
  <c r="AB229" i="4"/>
  <c r="Z229" i="4"/>
  <c r="X229" i="4"/>
  <c r="V229" i="4"/>
  <c r="T229" i="4"/>
  <c r="R229" i="4"/>
  <c r="P229" i="4"/>
  <c r="N229" i="4"/>
  <c r="L229" i="4"/>
  <c r="J229" i="4"/>
  <c r="H229" i="4"/>
  <c r="AD215" i="4"/>
  <c r="AB215" i="4"/>
  <c r="Z215" i="4"/>
  <c r="X215" i="4"/>
  <c r="V215" i="4"/>
  <c r="T215" i="4"/>
  <c r="R215" i="4"/>
  <c r="P215" i="4"/>
  <c r="N215" i="4"/>
  <c r="L215" i="4"/>
  <c r="J215" i="4"/>
  <c r="H215" i="4"/>
  <c r="AD214" i="4"/>
  <c r="AB214" i="4"/>
  <c r="Z214" i="4"/>
  <c r="X214" i="4"/>
  <c r="V214" i="4"/>
  <c r="T214" i="4"/>
  <c r="R214" i="4"/>
  <c r="P214" i="4"/>
  <c r="N214" i="4"/>
  <c r="L214" i="4"/>
  <c r="J214" i="4"/>
  <c r="H214" i="4"/>
  <c r="AD213" i="4"/>
  <c r="AB213" i="4"/>
  <c r="Z213" i="4"/>
  <c r="X213" i="4"/>
  <c r="V213" i="4"/>
  <c r="T213" i="4"/>
  <c r="R213" i="4"/>
  <c r="P213" i="4"/>
  <c r="N213" i="4"/>
  <c r="L213" i="4"/>
  <c r="J213" i="4"/>
  <c r="H213" i="4"/>
  <c r="AD212" i="4"/>
  <c r="AB212" i="4"/>
  <c r="Z212" i="4"/>
  <c r="X212" i="4"/>
  <c r="V212" i="4"/>
  <c r="T212" i="4"/>
  <c r="R212" i="4"/>
  <c r="P212" i="4"/>
  <c r="N212" i="4"/>
  <c r="L212" i="4"/>
  <c r="J212" i="4"/>
  <c r="H212" i="4"/>
  <c r="AD211" i="4"/>
  <c r="AB211" i="4"/>
  <c r="Z211" i="4"/>
  <c r="X211" i="4"/>
  <c r="V211" i="4"/>
  <c r="T211" i="4"/>
  <c r="R211" i="4"/>
  <c r="P211" i="4"/>
  <c r="N211" i="4"/>
  <c r="L211" i="4"/>
  <c r="J211" i="4"/>
  <c r="H211" i="4"/>
  <c r="AD210" i="4"/>
  <c r="AB210" i="4"/>
  <c r="Z210" i="4"/>
  <c r="X210" i="4"/>
  <c r="V210" i="4"/>
  <c r="T210" i="4"/>
  <c r="R210" i="4"/>
  <c r="P210" i="4"/>
  <c r="N210" i="4"/>
  <c r="L210" i="4"/>
  <c r="J210" i="4"/>
  <c r="H210" i="4"/>
  <c r="AD209" i="4"/>
  <c r="AB209" i="4"/>
  <c r="Z209" i="4"/>
  <c r="X209" i="4"/>
  <c r="V209" i="4"/>
  <c r="T209" i="4"/>
  <c r="R209" i="4"/>
  <c r="P209" i="4"/>
  <c r="N209" i="4"/>
  <c r="L209" i="4"/>
  <c r="J209" i="4"/>
  <c r="H209" i="4"/>
  <c r="AD208" i="4"/>
  <c r="AB208" i="4"/>
  <c r="Z208" i="4"/>
  <c r="X208" i="4"/>
  <c r="V208" i="4"/>
  <c r="T208" i="4"/>
  <c r="R208" i="4"/>
  <c r="P208" i="4"/>
  <c r="N208" i="4"/>
  <c r="L208" i="4"/>
  <c r="J208" i="4"/>
  <c r="H208" i="4"/>
  <c r="AD207" i="4"/>
  <c r="AB207" i="4"/>
  <c r="Z207" i="4"/>
  <c r="X207" i="4"/>
  <c r="V207" i="4"/>
  <c r="T207" i="4"/>
  <c r="R207" i="4"/>
  <c r="P207" i="4"/>
  <c r="N207" i="4"/>
  <c r="L207" i="4"/>
  <c r="J207" i="4"/>
  <c r="H207" i="4"/>
  <c r="B207" i="4"/>
  <c r="B208" i="4" s="1"/>
  <c r="B209" i="4" s="1"/>
  <c r="B210" i="4" s="1"/>
  <c r="B211" i="4" s="1"/>
  <c r="B212" i="4" s="1"/>
  <c r="B213" i="4" s="1"/>
  <c r="B214" i="4" s="1"/>
  <c r="B215" i="4" s="1"/>
  <c r="AD206" i="4"/>
  <c r="AB206" i="4"/>
  <c r="Z206" i="4"/>
  <c r="X206" i="4"/>
  <c r="V206" i="4"/>
  <c r="T206" i="4"/>
  <c r="R206" i="4"/>
  <c r="P206" i="4"/>
  <c r="N206" i="4"/>
  <c r="L206" i="4"/>
  <c r="J206" i="4"/>
  <c r="H206" i="4"/>
  <c r="AD205" i="4"/>
  <c r="AB205" i="4"/>
  <c r="Z205" i="4"/>
  <c r="X205" i="4"/>
  <c r="V205" i="4"/>
  <c r="T205" i="4"/>
  <c r="R205" i="4"/>
  <c r="P205" i="4"/>
  <c r="N205" i="4"/>
  <c r="L205" i="4"/>
  <c r="J205" i="4"/>
  <c r="H205" i="4"/>
  <c r="AD204" i="4"/>
  <c r="AB204" i="4"/>
  <c r="Z204" i="4"/>
  <c r="X204" i="4"/>
  <c r="V204" i="4"/>
  <c r="T204" i="4"/>
  <c r="R204" i="4"/>
  <c r="P204" i="4"/>
  <c r="N204" i="4"/>
  <c r="L204" i="4"/>
  <c r="J204" i="4"/>
  <c r="H204" i="4"/>
  <c r="AD184" i="4"/>
  <c r="AB184" i="4"/>
  <c r="Z184" i="4"/>
  <c r="X184" i="4"/>
  <c r="V184" i="4"/>
  <c r="T184" i="4"/>
  <c r="R184" i="4"/>
  <c r="P184" i="4"/>
  <c r="N184" i="4"/>
  <c r="L184" i="4"/>
  <c r="J184" i="4"/>
  <c r="H184" i="4"/>
  <c r="AD183" i="4"/>
  <c r="AB183" i="4"/>
  <c r="Z183" i="4"/>
  <c r="X183" i="4"/>
  <c r="V183" i="4"/>
  <c r="T183" i="4"/>
  <c r="R183" i="4"/>
  <c r="P183" i="4"/>
  <c r="N183" i="4"/>
  <c r="L183" i="4"/>
  <c r="J183" i="4"/>
  <c r="H183" i="4"/>
  <c r="AD182" i="4"/>
  <c r="AB182" i="4"/>
  <c r="Z182" i="4"/>
  <c r="X182" i="4"/>
  <c r="V182" i="4"/>
  <c r="T182" i="4"/>
  <c r="R182" i="4"/>
  <c r="P182" i="4"/>
  <c r="N182" i="4"/>
  <c r="L182" i="4"/>
  <c r="J182" i="4"/>
  <c r="H182" i="4"/>
  <c r="AD181" i="4"/>
  <c r="AB181" i="4"/>
  <c r="Z181" i="4"/>
  <c r="X181" i="4"/>
  <c r="V181" i="4"/>
  <c r="T181" i="4"/>
  <c r="R181" i="4"/>
  <c r="P181" i="4"/>
  <c r="N181" i="4"/>
  <c r="L181" i="4"/>
  <c r="J181" i="4"/>
  <c r="H181" i="4"/>
  <c r="B181" i="4"/>
  <c r="B182" i="4" s="1"/>
  <c r="B183" i="4" s="1"/>
  <c r="B184" i="4" s="1"/>
  <c r="B204" i="4" s="1"/>
  <c r="B205" i="4" s="1"/>
  <c r="AD180" i="4"/>
  <c r="AB180" i="4"/>
  <c r="Z180" i="4"/>
  <c r="X180" i="4"/>
  <c r="V180" i="4"/>
  <c r="T180" i="4"/>
  <c r="R180" i="4"/>
  <c r="P180" i="4"/>
  <c r="N180" i="4"/>
  <c r="L180" i="4"/>
  <c r="J180" i="4"/>
  <c r="H180" i="4"/>
  <c r="AD179" i="4"/>
  <c r="AB179" i="4"/>
  <c r="Z179" i="4"/>
  <c r="X179" i="4"/>
  <c r="V179" i="4"/>
  <c r="T179" i="4"/>
  <c r="R179" i="4"/>
  <c r="P179" i="4"/>
  <c r="N179" i="4"/>
  <c r="L179" i="4"/>
  <c r="J179" i="4"/>
  <c r="H179" i="4"/>
  <c r="AD178" i="4"/>
  <c r="AB178" i="4"/>
  <c r="Z178" i="4"/>
  <c r="X178" i="4"/>
  <c r="V178" i="4"/>
  <c r="T178" i="4"/>
  <c r="R178" i="4"/>
  <c r="P178" i="4"/>
  <c r="N178" i="4"/>
  <c r="L178" i="4"/>
  <c r="J178" i="4"/>
  <c r="H178" i="4"/>
  <c r="AD177" i="4"/>
  <c r="AB177" i="4"/>
  <c r="Z177" i="4"/>
  <c r="X177" i="4"/>
  <c r="V177" i="4"/>
  <c r="T177" i="4"/>
  <c r="R177" i="4"/>
  <c r="P177" i="4"/>
  <c r="N177" i="4"/>
  <c r="L177" i="4"/>
  <c r="J177" i="4"/>
  <c r="H177" i="4"/>
  <c r="AD176" i="4"/>
  <c r="AB176" i="4"/>
  <c r="Z176" i="4"/>
  <c r="X176" i="4"/>
  <c r="V176" i="4"/>
  <c r="T176" i="4"/>
  <c r="R176" i="4"/>
  <c r="P176" i="4"/>
  <c r="N176" i="4"/>
  <c r="L176" i="4"/>
  <c r="J176" i="4"/>
  <c r="H176" i="4"/>
  <c r="AD175" i="4"/>
  <c r="AB175" i="4"/>
  <c r="Z175" i="4"/>
  <c r="X175" i="4"/>
  <c r="V175" i="4"/>
  <c r="T175" i="4"/>
  <c r="R175" i="4"/>
  <c r="P175" i="4"/>
  <c r="N175" i="4"/>
  <c r="L175" i="4"/>
  <c r="J175" i="4"/>
  <c r="H175" i="4"/>
  <c r="AD159" i="4"/>
  <c r="AB159" i="4"/>
  <c r="Z159" i="4"/>
  <c r="X159" i="4"/>
  <c r="V159" i="4"/>
  <c r="T159" i="4"/>
  <c r="R159" i="4"/>
  <c r="P159" i="4"/>
  <c r="N159" i="4"/>
  <c r="L159" i="4"/>
  <c r="J159" i="4"/>
  <c r="H159" i="4"/>
  <c r="B159" i="4"/>
  <c r="B175" i="4" s="1"/>
  <c r="B176" i="4" s="1"/>
  <c r="B177" i="4" s="1"/>
  <c r="B178" i="4" s="1"/>
  <c r="B179" i="4" s="1"/>
  <c r="AD158" i="4"/>
  <c r="AB158" i="4"/>
  <c r="Z158" i="4"/>
  <c r="X158" i="4"/>
  <c r="V158" i="4"/>
  <c r="T158" i="4"/>
  <c r="R158" i="4"/>
  <c r="P158" i="4"/>
  <c r="N158" i="4"/>
  <c r="L158" i="4"/>
  <c r="J158" i="4"/>
  <c r="H158" i="4"/>
  <c r="AD157" i="4"/>
  <c r="AB157" i="4"/>
  <c r="Z157" i="4"/>
  <c r="X157" i="4"/>
  <c r="V157" i="4"/>
  <c r="T157" i="4"/>
  <c r="R157" i="4"/>
  <c r="P157" i="4"/>
  <c r="N157" i="4"/>
  <c r="L157" i="4"/>
  <c r="J157" i="4"/>
  <c r="H157" i="4"/>
  <c r="AD156" i="4"/>
  <c r="AB156" i="4"/>
  <c r="Z156" i="4"/>
  <c r="X156" i="4"/>
  <c r="V156" i="4"/>
  <c r="T156" i="4"/>
  <c r="R156" i="4"/>
  <c r="P156" i="4"/>
  <c r="N156" i="4"/>
  <c r="L156" i="4"/>
  <c r="J156" i="4"/>
  <c r="H156" i="4"/>
  <c r="AD155" i="4"/>
  <c r="AB155" i="4"/>
  <c r="Z155" i="4"/>
  <c r="X155" i="4"/>
  <c r="V155" i="4"/>
  <c r="T155" i="4"/>
  <c r="R155" i="4"/>
  <c r="P155" i="4"/>
  <c r="N155" i="4"/>
  <c r="L155" i="4"/>
  <c r="J155" i="4"/>
  <c r="H155" i="4"/>
  <c r="AD154" i="4"/>
  <c r="AB154" i="4"/>
  <c r="Z154" i="4"/>
  <c r="X154" i="4"/>
  <c r="V154" i="4"/>
  <c r="T154" i="4"/>
  <c r="R154" i="4"/>
  <c r="P154" i="4"/>
  <c r="N154" i="4"/>
  <c r="L154" i="4"/>
  <c r="J154" i="4"/>
  <c r="H154" i="4"/>
  <c r="AD153" i="4"/>
  <c r="AB153" i="4"/>
  <c r="Z153" i="4"/>
  <c r="X153" i="4"/>
  <c r="V153" i="4"/>
  <c r="T153" i="4"/>
  <c r="R153" i="4"/>
  <c r="P153" i="4"/>
  <c r="N153" i="4"/>
  <c r="L153" i="4"/>
  <c r="J153" i="4"/>
  <c r="H153" i="4"/>
  <c r="AD152" i="4"/>
  <c r="AB152" i="4"/>
  <c r="Z152" i="4"/>
  <c r="X152" i="4"/>
  <c r="V152" i="4"/>
  <c r="T152" i="4"/>
  <c r="R152" i="4"/>
  <c r="P152" i="4"/>
  <c r="N152" i="4"/>
  <c r="L152" i="4"/>
  <c r="J152" i="4"/>
  <c r="H152" i="4"/>
  <c r="AD151" i="4"/>
  <c r="AB151" i="4"/>
  <c r="Z151" i="4"/>
  <c r="X151" i="4"/>
  <c r="V151" i="4"/>
  <c r="T151" i="4"/>
  <c r="R151" i="4"/>
  <c r="P151" i="4"/>
  <c r="N151" i="4"/>
  <c r="L151" i="4"/>
  <c r="J151" i="4"/>
  <c r="H151" i="4"/>
  <c r="B151" i="4"/>
  <c r="B152" i="4" s="1"/>
  <c r="B153" i="4" s="1"/>
  <c r="B154" i="4" s="1"/>
  <c r="B155" i="4" s="1"/>
  <c r="B156" i="4" s="1"/>
  <c r="B157" i="4" s="1"/>
  <c r="AD150" i="4"/>
  <c r="AB150" i="4"/>
  <c r="Z150" i="4"/>
  <c r="X150" i="4"/>
  <c r="V150" i="4"/>
  <c r="T150" i="4"/>
  <c r="R150" i="4"/>
  <c r="P150" i="4"/>
  <c r="N150" i="4"/>
  <c r="L150" i="4"/>
  <c r="J150" i="4"/>
  <c r="H150" i="4"/>
  <c r="AD126" i="4"/>
  <c r="AB126" i="4"/>
  <c r="Z126" i="4"/>
  <c r="X126" i="4"/>
  <c r="V126" i="4"/>
  <c r="T126" i="4"/>
  <c r="R126" i="4"/>
  <c r="P126" i="4"/>
  <c r="N126" i="4"/>
  <c r="L126" i="4"/>
  <c r="J126" i="4"/>
  <c r="H126" i="4"/>
  <c r="AD125" i="4"/>
  <c r="AB125" i="4"/>
  <c r="Z125" i="4"/>
  <c r="X125" i="4"/>
  <c r="V125" i="4"/>
  <c r="T125" i="4"/>
  <c r="R125" i="4"/>
  <c r="P125" i="4"/>
  <c r="N125" i="4"/>
  <c r="L125" i="4"/>
  <c r="J125" i="4"/>
  <c r="H125" i="4"/>
  <c r="AD124" i="4"/>
  <c r="AB124" i="4"/>
  <c r="Z124" i="4"/>
  <c r="X124" i="4"/>
  <c r="V124" i="4"/>
  <c r="T124" i="4"/>
  <c r="R124" i="4"/>
  <c r="P124" i="4"/>
  <c r="N124" i="4"/>
  <c r="L124" i="4"/>
  <c r="J124" i="4"/>
  <c r="H124" i="4"/>
  <c r="AD123" i="4"/>
  <c r="AB123" i="4"/>
  <c r="Z123" i="4"/>
  <c r="X123" i="4"/>
  <c r="V123" i="4"/>
  <c r="T123" i="4"/>
  <c r="R123" i="4"/>
  <c r="P123" i="4"/>
  <c r="N123" i="4"/>
  <c r="L123" i="4"/>
  <c r="J123" i="4"/>
  <c r="H123" i="4"/>
  <c r="AD122" i="4"/>
  <c r="AB122" i="4"/>
  <c r="Z122" i="4"/>
  <c r="X122" i="4"/>
  <c r="V122" i="4"/>
  <c r="T122" i="4"/>
  <c r="R122" i="4"/>
  <c r="P122" i="4"/>
  <c r="N122" i="4"/>
  <c r="L122" i="4"/>
  <c r="J122" i="4"/>
  <c r="H122" i="4"/>
  <c r="AD121" i="4"/>
  <c r="AB121" i="4"/>
  <c r="Z121" i="4"/>
  <c r="X121" i="4"/>
  <c r="V121" i="4"/>
  <c r="T121" i="4"/>
  <c r="R121" i="4"/>
  <c r="P121" i="4"/>
  <c r="N121" i="4"/>
  <c r="L121" i="4"/>
  <c r="J121" i="4"/>
  <c r="H121" i="4"/>
  <c r="AD120" i="4"/>
  <c r="AB120" i="4"/>
  <c r="Z120" i="4"/>
  <c r="X120" i="4"/>
  <c r="V120" i="4"/>
  <c r="T120" i="4"/>
  <c r="R120" i="4"/>
  <c r="P120" i="4"/>
  <c r="N120" i="4"/>
  <c r="L120" i="4"/>
  <c r="J120" i="4"/>
  <c r="H120" i="4"/>
  <c r="AD105" i="4"/>
  <c r="AB105" i="4"/>
  <c r="Z105" i="4"/>
  <c r="X105" i="4"/>
  <c r="V105" i="4"/>
  <c r="T105" i="4"/>
  <c r="R105" i="4"/>
  <c r="P105" i="4"/>
  <c r="N105" i="4"/>
  <c r="L105" i="4"/>
  <c r="J105" i="4"/>
  <c r="H105" i="4"/>
  <c r="AD104" i="4"/>
  <c r="AB104" i="4"/>
  <c r="Z104" i="4"/>
  <c r="X104" i="4"/>
  <c r="V104" i="4"/>
  <c r="T104" i="4"/>
  <c r="R104" i="4"/>
  <c r="P104" i="4"/>
  <c r="N104" i="4"/>
  <c r="L104" i="4"/>
  <c r="J104" i="4"/>
  <c r="H104" i="4"/>
  <c r="AD103" i="4"/>
  <c r="AB103" i="4"/>
  <c r="Z103" i="4"/>
  <c r="X103" i="4"/>
  <c r="V103" i="4"/>
  <c r="T103" i="4"/>
  <c r="R103" i="4"/>
  <c r="P103" i="4"/>
  <c r="N103" i="4"/>
  <c r="L103" i="4"/>
  <c r="J103" i="4"/>
  <c r="H103" i="4"/>
  <c r="AD102" i="4"/>
  <c r="AB102" i="4"/>
  <c r="Z102" i="4"/>
  <c r="X102" i="4"/>
  <c r="V102" i="4"/>
  <c r="T102" i="4"/>
  <c r="R102" i="4"/>
  <c r="P102" i="4"/>
  <c r="N102" i="4"/>
  <c r="L102" i="4"/>
  <c r="J102" i="4"/>
  <c r="H102" i="4"/>
  <c r="AD101" i="4"/>
  <c r="AB101" i="4"/>
  <c r="Z101" i="4"/>
  <c r="X101" i="4"/>
  <c r="V101" i="4"/>
  <c r="T101" i="4"/>
  <c r="R101" i="4"/>
  <c r="P101" i="4"/>
  <c r="N101" i="4"/>
  <c r="L101" i="4"/>
  <c r="J101" i="4"/>
  <c r="H101" i="4"/>
  <c r="AD100" i="4"/>
  <c r="AB100" i="4"/>
  <c r="Z100" i="4"/>
  <c r="X100" i="4"/>
  <c r="V100" i="4"/>
  <c r="T100" i="4"/>
  <c r="R100" i="4"/>
  <c r="P100" i="4"/>
  <c r="N100" i="4"/>
  <c r="L100" i="4"/>
  <c r="J100" i="4"/>
  <c r="H100" i="4"/>
  <c r="AD99" i="4"/>
  <c r="AB99" i="4"/>
  <c r="Z99" i="4"/>
  <c r="X99" i="4"/>
  <c r="V99" i="4"/>
  <c r="T99" i="4"/>
  <c r="R99" i="4"/>
  <c r="P99" i="4"/>
  <c r="N99" i="4"/>
  <c r="L99" i="4"/>
  <c r="J99" i="4"/>
  <c r="H99" i="4"/>
  <c r="AD98" i="4"/>
  <c r="AB98" i="4"/>
  <c r="Z98" i="4"/>
  <c r="X98" i="4"/>
  <c r="V98" i="4"/>
  <c r="T98" i="4"/>
  <c r="R98" i="4"/>
  <c r="P98" i="4"/>
  <c r="N98" i="4"/>
  <c r="L98" i="4"/>
  <c r="J98" i="4"/>
  <c r="H98" i="4"/>
  <c r="AD97" i="4"/>
  <c r="AB97" i="4"/>
  <c r="Z97" i="4"/>
  <c r="X97" i="4"/>
  <c r="V97" i="4"/>
  <c r="T97" i="4"/>
  <c r="R97" i="4"/>
  <c r="P97" i="4"/>
  <c r="N97" i="4"/>
  <c r="L97" i="4"/>
  <c r="J97" i="4"/>
  <c r="H97" i="4"/>
  <c r="AD96" i="4"/>
  <c r="AB96" i="4"/>
  <c r="Z96" i="4"/>
  <c r="X96" i="4"/>
  <c r="V96" i="4"/>
  <c r="T96" i="4"/>
  <c r="R96" i="4"/>
  <c r="P96" i="4"/>
  <c r="N96" i="4"/>
  <c r="L96" i="4"/>
  <c r="J96" i="4"/>
  <c r="H96" i="4"/>
  <c r="AD95" i="4"/>
  <c r="AB95" i="4"/>
  <c r="Z95" i="4"/>
  <c r="X95" i="4"/>
  <c r="V95" i="4"/>
  <c r="T95" i="4"/>
  <c r="R95" i="4"/>
  <c r="P95" i="4"/>
  <c r="N95" i="4"/>
  <c r="L95" i="4"/>
  <c r="J95" i="4"/>
  <c r="H95" i="4"/>
  <c r="AD94" i="4"/>
  <c r="L94" i="4"/>
  <c r="J94" i="4"/>
  <c r="H94" i="4"/>
  <c r="AD82" i="4"/>
  <c r="AB82" i="4"/>
  <c r="Z82" i="4"/>
  <c r="X82" i="4"/>
  <c r="V82" i="4"/>
  <c r="T82" i="4"/>
  <c r="R82" i="4"/>
  <c r="P82" i="4"/>
  <c r="N82" i="4"/>
  <c r="L82" i="4"/>
  <c r="J82" i="4"/>
  <c r="H82" i="4"/>
  <c r="AD81" i="4"/>
  <c r="AB81" i="4"/>
  <c r="Z81" i="4"/>
  <c r="X81" i="4"/>
  <c r="V81" i="4"/>
  <c r="T81" i="4"/>
  <c r="R81" i="4"/>
  <c r="P81" i="4"/>
  <c r="N81" i="4"/>
  <c r="L81" i="4"/>
  <c r="J81" i="4"/>
  <c r="H81" i="4"/>
  <c r="AD80" i="4"/>
  <c r="AB80" i="4"/>
  <c r="Z80" i="4"/>
  <c r="X80" i="4"/>
  <c r="V80" i="4"/>
  <c r="T80" i="4"/>
  <c r="R80" i="4"/>
  <c r="P80" i="4"/>
  <c r="N80" i="4"/>
  <c r="L80" i="4"/>
  <c r="J80" i="4"/>
  <c r="H80" i="4"/>
  <c r="AD79" i="4"/>
  <c r="AB79" i="4"/>
  <c r="Z79" i="4"/>
  <c r="X79" i="4"/>
  <c r="V79" i="4"/>
  <c r="T79" i="4"/>
  <c r="R79" i="4"/>
  <c r="P79" i="4"/>
  <c r="N79" i="4"/>
  <c r="L79" i="4"/>
  <c r="J79" i="4"/>
  <c r="H79" i="4"/>
  <c r="AD78" i="4"/>
  <c r="Z78" i="4"/>
  <c r="X78" i="4"/>
  <c r="V78" i="4"/>
  <c r="T78" i="4"/>
  <c r="R78" i="4"/>
  <c r="P78" i="4"/>
  <c r="N78" i="4"/>
  <c r="L78" i="4"/>
  <c r="J78" i="4"/>
  <c r="H78" i="4"/>
  <c r="AD77" i="4"/>
  <c r="AB77" i="4"/>
  <c r="Z77" i="4"/>
  <c r="X77" i="4"/>
  <c r="V77" i="4"/>
  <c r="T77" i="4"/>
  <c r="R77" i="4"/>
  <c r="P77" i="4"/>
  <c r="N77" i="4"/>
  <c r="L77" i="4"/>
  <c r="J77" i="4"/>
  <c r="H77" i="4"/>
  <c r="AD76" i="4"/>
  <c r="AB76" i="4"/>
  <c r="Z76" i="4"/>
  <c r="X76" i="4"/>
  <c r="V76" i="4"/>
  <c r="T76" i="4"/>
  <c r="R76" i="4"/>
  <c r="P76" i="4"/>
  <c r="N76" i="4"/>
  <c r="L76" i="4"/>
  <c r="J76" i="4"/>
  <c r="H76" i="4"/>
  <c r="AD75" i="4"/>
  <c r="AB75" i="4"/>
  <c r="Z75" i="4"/>
  <c r="X75" i="4"/>
  <c r="V75" i="4"/>
  <c r="T75" i="4"/>
  <c r="R75" i="4"/>
  <c r="P75" i="4"/>
  <c r="N75" i="4"/>
  <c r="L75" i="4"/>
  <c r="J75" i="4"/>
  <c r="H75" i="4"/>
  <c r="AD74" i="4"/>
  <c r="AB74" i="4"/>
  <c r="Z74" i="4"/>
  <c r="X74" i="4"/>
  <c r="V74" i="4"/>
  <c r="T74" i="4"/>
  <c r="R74" i="4"/>
  <c r="P74" i="4"/>
  <c r="N74" i="4"/>
  <c r="L74" i="4"/>
  <c r="J74" i="4"/>
  <c r="H74" i="4"/>
  <c r="AD73" i="4"/>
  <c r="AB73" i="4"/>
  <c r="Z73" i="4"/>
  <c r="X73" i="4"/>
  <c r="V73" i="4"/>
  <c r="T73" i="4"/>
  <c r="R73" i="4"/>
  <c r="P73" i="4"/>
  <c r="N73" i="4"/>
  <c r="L73" i="4"/>
  <c r="J73" i="4"/>
  <c r="H73" i="4"/>
  <c r="AD72" i="4"/>
  <c r="AB72" i="4"/>
  <c r="Z72" i="4"/>
  <c r="X72" i="4"/>
  <c r="V72" i="4"/>
  <c r="T72" i="4"/>
  <c r="R72" i="4"/>
  <c r="P72" i="4"/>
  <c r="N72" i="4"/>
  <c r="L72" i="4"/>
  <c r="J72" i="4"/>
  <c r="H72" i="4"/>
  <c r="AD71" i="4"/>
  <c r="AB71" i="4"/>
  <c r="Z71" i="4"/>
  <c r="X71" i="4"/>
  <c r="V71" i="4"/>
  <c r="T71" i="4"/>
  <c r="R71" i="4"/>
  <c r="P71" i="4"/>
  <c r="N71" i="4"/>
  <c r="L71" i="4"/>
  <c r="J71" i="4"/>
  <c r="H71" i="4"/>
  <c r="B58" i="4"/>
  <c r="B59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20" i="4" s="1"/>
  <c r="B121" i="4" s="1"/>
  <c r="B122" i="4" s="1"/>
  <c r="B123" i="4" s="1"/>
  <c r="B124" i="4" s="1"/>
  <c r="B125" i="4" s="1"/>
  <c r="B126" i="4" s="1"/>
  <c r="AD57" i="4"/>
  <c r="AB57" i="4"/>
  <c r="Z57" i="4"/>
  <c r="X57" i="4"/>
  <c r="V57" i="4"/>
  <c r="T57" i="4"/>
  <c r="R57" i="4"/>
  <c r="P57" i="4"/>
  <c r="N57" i="4"/>
  <c r="L57" i="4"/>
  <c r="J57" i="4"/>
  <c r="H57" i="4"/>
  <c r="AD56" i="4"/>
  <c r="AB56" i="4"/>
  <c r="Z56" i="4"/>
  <c r="X56" i="4"/>
  <c r="V56" i="4"/>
  <c r="T56" i="4"/>
  <c r="R56" i="4"/>
  <c r="P56" i="4"/>
  <c r="N56" i="4"/>
  <c r="L56" i="4"/>
  <c r="J56" i="4"/>
  <c r="H56" i="4"/>
  <c r="B56" i="4"/>
  <c r="AD55" i="4"/>
  <c r="AB55" i="4"/>
  <c r="Z55" i="4"/>
  <c r="X55" i="4"/>
  <c r="V55" i="4"/>
  <c r="T55" i="4"/>
  <c r="R55" i="4"/>
  <c r="P55" i="4"/>
  <c r="N55" i="4"/>
  <c r="L55" i="4"/>
  <c r="J55" i="4"/>
  <c r="H55" i="4"/>
  <c r="AD54" i="4"/>
  <c r="AB54" i="4"/>
  <c r="Z54" i="4"/>
  <c r="X54" i="4"/>
  <c r="V54" i="4"/>
  <c r="T54" i="4"/>
  <c r="R54" i="4"/>
  <c r="P54" i="4"/>
  <c r="N54" i="4"/>
  <c r="L54" i="4"/>
  <c r="J54" i="4"/>
  <c r="H54" i="4"/>
  <c r="AD53" i="4"/>
  <c r="AB53" i="4"/>
  <c r="Z53" i="4"/>
  <c r="X53" i="4"/>
  <c r="V53" i="4"/>
  <c r="T53" i="4"/>
  <c r="R53" i="4"/>
  <c r="P53" i="4"/>
  <c r="N53" i="4"/>
  <c r="L53" i="4"/>
  <c r="J53" i="4"/>
  <c r="H53" i="4"/>
  <c r="AD52" i="4"/>
  <c r="AB52" i="4"/>
  <c r="Z52" i="4"/>
  <c r="X52" i="4"/>
  <c r="V52" i="4"/>
  <c r="T52" i="4"/>
  <c r="R52" i="4"/>
  <c r="P52" i="4"/>
  <c r="N52" i="4"/>
  <c r="L52" i="4"/>
  <c r="J52" i="4"/>
  <c r="H52" i="4"/>
  <c r="AD51" i="4"/>
  <c r="AB51" i="4"/>
  <c r="Z51" i="4"/>
  <c r="X51" i="4"/>
  <c r="V51" i="4"/>
  <c r="T51" i="4"/>
  <c r="R51" i="4"/>
  <c r="P51" i="4"/>
  <c r="N51" i="4"/>
  <c r="L51" i="4"/>
  <c r="J51" i="4"/>
  <c r="H51" i="4"/>
  <c r="AD50" i="4"/>
  <c r="AB50" i="4"/>
  <c r="Z50" i="4"/>
  <c r="X50" i="4"/>
  <c r="V50" i="4"/>
  <c r="T50" i="4"/>
  <c r="R50" i="4"/>
  <c r="P50" i="4"/>
  <c r="N50" i="4"/>
  <c r="L50" i="4"/>
  <c r="J50" i="4"/>
  <c r="H50" i="4"/>
  <c r="AD49" i="4"/>
  <c r="AB49" i="4"/>
  <c r="Z49" i="4"/>
  <c r="X49" i="4"/>
  <c r="V49" i="4"/>
  <c r="T49" i="4"/>
  <c r="R49" i="4"/>
  <c r="P49" i="4"/>
  <c r="N49" i="4"/>
  <c r="L49" i="4"/>
  <c r="J49" i="4"/>
  <c r="H49" i="4"/>
  <c r="B49" i="4"/>
  <c r="B50" i="4" s="1"/>
  <c r="B51" i="4" s="1"/>
  <c r="B52" i="4" s="1"/>
  <c r="B53" i="4" s="1"/>
  <c r="AD48" i="4"/>
  <c r="AB48" i="4"/>
  <c r="Z48" i="4"/>
  <c r="X48" i="4"/>
  <c r="V48" i="4"/>
  <c r="T48" i="4"/>
  <c r="R48" i="4"/>
  <c r="P48" i="4"/>
  <c r="N48" i="4"/>
  <c r="L48" i="4"/>
  <c r="J48" i="4"/>
  <c r="H48" i="4"/>
  <c r="AD21" i="4"/>
  <c r="AB21" i="4"/>
  <c r="Z21" i="4"/>
  <c r="X21" i="4"/>
  <c r="V21" i="4"/>
  <c r="T21" i="4"/>
  <c r="R21" i="4"/>
  <c r="P21" i="4"/>
  <c r="N21" i="4"/>
  <c r="L21" i="4"/>
  <c r="J21" i="4"/>
  <c r="H21" i="4"/>
  <c r="AD20" i="4"/>
  <c r="AB20" i="4"/>
  <c r="Z20" i="4"/>
  <c r="X20" i="4"/>
  <c r="V20" i="4"/>
  <c r="T20" i="4"/>
  <c r="R20" i="4"/>
  <c r="P20" i="4"/>
  <c r="N20" i="4"/>
  <c r="L20" i="4"/>
  <c r="J20" i="4"/>
  <c r="H20" i="4"/>
  <c r="AD19" i="4"/>
  <c r="AB19" i="4"/>
  <c r="Z19" i="4"/>
  <c r="X19" i="4"/>
  <c r="V19" i="4"/>
  <c r="T19" i="4"/>
  <c r="R19" i="4"/>
  <c r="P19" i="4"/>
  <c r="N19" i="4"/>
  <c r="L19" i="4"/>
  <c r="J19" i="4"/>
  <c r="H19" i="4"/>
  <c r="AD18" i="4"/>
  <c r="AB18" i="4"/>
  <c r="Z18" i="4"/>
  <c r="X18" i="4"/>
  <c r="V18" i="4"/>
  <c r="T18" i="4"/>
  <c r="R18" i="4"/>
  <c r="P18" i="4"/>
  <c r="N18" i="4"/>
  <c r="L18" i="4"/>
  <c r="J18" i="4"/>
  <c r="H18" i="4"/>
  <c r="AD17" i="4"/>
  <c r="AB17" i="4"/>
  <c r="Z17" i="4"/>
  <c r="X17" i="4"/>
  <c r="V17" i="4"/>
  <c r="T17" i="4"/>
  <c r="R17" i="4"/>
  <c r="P17" i="4"/>
  <c r="N17" i="4"/>
  <c r="L17" i="4"/>
  <c r="J17" i="4"/>
  <c r="H17" i="4"/>
  <c r="F16" i="4"/>
  <c r="AD15" i="4"/>
  <c r="AB15" i="4"/>
  <c r="Z15" i="4"/>
  <c r="X15" i="4"/>
  <c r="V15" i="4"/>
  <c r="T15" i="4"/>
  <c r="R15" i="4"/>
  <c r="P15" i="4"/>
  <c r="N15" i="4"/>
  <c r="L15" i="4"/>
  <c r="J15" i="4"/>
  <c r="H15" i="4"/>
  <c r="AD14" i="4"/>
  <c r="AB14" i="4"/>
  <c r="Z14" i="4"/>
  <c r="X14" i="4"/>
  <c r="V14" i="4"/>
  <c r="T14" i="4"/>
  <c r="R14" i="4"/>
  <c r="P14" i="4"/>
  <c r="N14" i="4"/>
  <c r="L14" i="4"/>
  <c r="J14" i="4"/>
  <c r="H14" i="4"/>
  <c r="AD13" i="4"/>
  <c r="AB13" i="4"/>
  <c r="Z13" i="4"/>
  <c r="X13" i="4"/>
  <c r="V13" i="4"/>
  <c r="T13" i="4"/>
  <c r="R13" i="4"/>
  <c r="P13" i="4"/>
  <c r="N13" i="4"/>
  <c r="L13" i="4"/>
  <c r="J13" i="4"/>
  <c r="H13" i="4"/>
  <c r="B13" i="4"/>
  <c r="B14" i="4" s="1"/>
  <c r="B15" i="4" s="1"/>
  <c r="B16" i="4" s="1"/>
  <c r="B17" i="4" s="1"/>
  <c r="B18" i="4" s="1"/>
  <c r="B19" i="4" s="1"/>
  <c r="B20" i="4" s="1"/>
  <c r="B21" i="4" s="1"/>
  <c r="AD12" i="4"/>
  <c r="AB12" i="4"/>
  <c r="Z12" i="4"/>
  <c r="X12" i="4"/>
  <c r="V12" i="4"/>
  <c r="T12" i="4"/>
  <c r="R12" i="4"/>
  <c r="P12" i="4"/>
  <c r="N12" i="4"/>
  <c r="L12" i="4"/>
  <c r="J12" i="4"/>
  <c r="H12" i="4"/>
  <c r="F424" i="4"/>
  <c r="F272" i="4" l="1"/>
  <c r="F299" i="4"/>
  <c r="F428" i="4"/>
  <c r="F121" i="4"/>
  <c r="F76" i="4"/>
  <c r="F150" i="4"/>
  <c r="F155" i="4"/>
  <c r="F159" i="4"/>
  <c r="F178" i="4"/>
  <c r="F210" i="4"/>
  <c r="F215" i="4"/>
  <c r="F333" i="4"/>
  <c r="F367" i="4"/>
  <c r="F371" i="4"/>
  <c r="F411" i="4"/>
  <c r="F235" i="4"/>
  <c r="F412" i="4"/>
  <c r="F205" i="4"/>
  <c r="F303" i="4"/>
  <c r="F310" i="4"/>
  <c r="F460" i="4"/>
  <c r="F312" i="4"/>
  <c r="F444" i="4"/>
  <c r="F448" i="4"/>
  <c r="F180" i="4"/>
  <c r="F184" i="4"/>
  <c r="F208" i="4"/>
  <c r="F297" i="4"/>
  <c r="F301" i="4"/>
  <c r="F305" i="4"/>
  <c r="F365" i="4"/>
  <c r="F369" i="4"/>
  <c r="F307" i="4"/>
  <c r="F213" i="4"/>
  <c r="F275" i="4"/>
  <c r="F409" i="4"/>
  <c r="F308" i="4"/>
  <c r="F425" i="4"/>
  <c r="F206" i="4"/>
  <c r="F314" i="4"/>
  <c r="F331" i="4"/>
  <c r="F426" i="4"/>
  <c r="F442" i="4"/>
  <c r="F446" i="4"/>
  <c r="F300" i="4"/>
  <c r="F302" i="4"/>
  <c r="F304" i="4"/>
  <c r="F306" i="4"/>
  <c r="F309" i="4"/>
  <c r="F311" i="4"/>
  <c r="F313" i="4"/>
  <c r="F332" i="4"/>
  <c r="F366" i="4"/>
  <c r="F368" i="4"/>
  <c r="F370" i="4"/>
  <c r="F408" i="4"/>
  <c r="F410" i="4"/>
  <c r="F413" i="4"/>
  <c r="F427" i="4"/>
  <c r="F429" i="4"/>
  <c r="F430" i="4"/>
  <c r="F443" i="4"/>
  <c r="F445" i="4"/>
  <c r="F447" i="4"/>
  <c r="F459" i="4"/>
  <c r="F78" i="4"/>
  <c r="F101" i="4"/>
  <c r="F157" i="4"/>
  <c r="F175" i="4"/>
  <c r="F176" i="4"/>
  <c r="F177" i="4"/>
  <c r="F179" i="4"/>
  <c r="F183" i="4"/>
  <c r="F204" i="4"/>
  <c r="F207" i="4"/>
  <c r="F209" i="4"/>
  <c r="F211" i="4"/>
  <c r="F212" i="4"/>
  <c r="F214" i="4"/>
  <c r="F229" i="4"/>
  <c r="F230" i="4"/>
  <c r="F231" i="4"/>
  <c r="F236" i="4"/>
  <c r="F271" i="4"/>
  <c r="F273" i="4"/>
  <c r="F295" i="4"/>
  <c r="F296" i="4"/>
  <c r="F298" i="4"/>
  <c r="F120" i="4"/>
  <c r="F334" i="4"/>
  <c r="F123" i="4"/>
  <c r="F55" i="4"/>
  <c r="F98" i="4"/>
  <c r="F274" i="4"/>
  <c r="F340" i="4"/>
  <c r="F344" i="4"/>
  <c r="F346" i="4"/>
  <c r="F347" i="4"/>
  <c r="F348" i="4"/>
  <c r="F407" i="4"/>
  <c r="F12" i="4"/>
  <c r="F13" i="4"/>
  <c r="F15" i="4"/>
  <c r="F18" i="4"/>
  <c r="F20" i="4"/>
  <c r="F53" i="4"/>
  <c r="F57" i="4"/>
  <c r="F72" i="4"/>
  <c r="F74" i="4"/>
  <c r="F79" i="4"/>
  <c r="F94" i="4"/>
  <c r="F96" i="4"/>
  <c r="F97" i="4"/>
  <c r="F152" i="4"/>
  <c r="F158" i="4"/>
  <c r="F182" i="4"/>
  <c r="F125" i="4"/>
  <c r="F50" i="4"/>
  <c r="F52" i="4"/>
  <c r="F336" i="4"/>
  <c r="F338" i="4"/>
  <c r="F339" i="4"/>
  <c r="F71" i="4"/>
  <c r="F73" i="4"/>
  <c r="F75" i="4"/>
  <c r="F77" i="4"/>
  <c r="F104" i="4"/>
  <c r="F122" i="4"/>
  <c r="F124" i="4"/>
  <c r="F151" i="4"/>
  <c r="F335" i="4"/>
  <c r="F342" i="4"/>
  <c r="F343" i="4"/>
  <c r="F49" i="4"/>
  <c r="F51" i="4"/>
  <c r="F54" i="4"/>
  <c r="F81" i="4"/>
  <c r="F82" i="4"/>
  <c r="F100" i="4"/>
  <c r="F102" i="4"/>
  <c r="F103" i="4"/>
  <c r="F154" i="4"/>
  <c r="F156" i="4"/>
  <c r="F233" i="4"/>
  <c r="F234" i="4"/>
  <c r="F14" i="4"/>
  <c r="F17" i="4"/>
  <c r="F19" i="4"/>
  <c r="F21" i="4"/>
  <c r="F48" i="4"/>
  <c r="F56" i="4"/>
  <c r="F80" i="4"/>
  <c r="F95" i="4"/>
  <c r="F99" i="4"/>
  <c r="F105" i="4"/>
  <c r="F126" i="4"/>
  <c r="F153" i="4"/>
  <c r="F181" i="4"/>
  <c r="F232" i="4"/>
  <c r="F337" i="4"/>
  <c r="F341" i="4"/>
  <c r="F345" i="4"/>
</calcChain>
</file>

<file path=xl/sharedStrings.xml><?xml version="1.0" encoding="utf-8"?>
<sst xmlns="http://schemas.openxmlformats.org/spreadsheetml/2006/main" count="916" uniqueCount="266">
  <si>
    <t>PROGRAMA</t>
  </si>
  <si>
    <t>CANTIDAD</t>
  </si>
  <si>
    <t>N°</t>
  </si>
  <si>
    <t>ACTIVIDAD</t>
  </si>
  <si>
    <t>U. DE MEDIDA</t>
  </si>
  <si>
    <t>ENERO</t>
  </si>
  <si>
    <t>FEBRERO</t>
  </si>
  <si>
    <t>MARZO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</si>
  <si>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</si>
  <si>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</si>
  <si>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</si>
  <si>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</si>
  <si>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</si>
  <si>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</si>
  <si>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</si>
  <si>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</si>
  <si>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</si>
  <si>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CERTIFICACION</t>
  </si>
  <si>
    <t>REPORTE</t>
  </si>
  <si>
    <t>INFORME</t>
  </si>
  <si>
    <t>PROGRAMA: CONTROL Y EVALUACION DE LA GESTIÓN PÚBLICA</t>
  </si>
  <si>
    <t>Elaborar el Programa Operativo Anual.</t>
  </si>
  <si>
    <t>Vigilar los inventarios del Ayuntamiento.</t>
  </si>
  <si>
    <t>Evaluar los avances de los diferentes
programas y proyectos incluidos en el Plan
Municipal de Desarrollo.</t>
  </si>
  <si>
    <t>AUDITORIA</t>
  </si>
  <si>
    <t>LICITACIONES</t>
  </si>
  <si>
    <t>INVENTARIOS</t>
  </si>
  <si>
    <t>EVALUACION</t>
  </si>
  <si>
    <t>ACTO</t>
  </si>
  <si>
    <t>QUEJA</t>
  </si>
  <si>
    <t>INVENTARIO</t>
  </si>
  <si>
    <t>INFORMACION</t>
  </si>
  <si>
    <t>ORGANIZAR</t>
  </si>
  <si>
    <t>SUPERVISAR</t>
  </si>
  <si>
    <t>VIGILAR</t>
  </si>
  <si>
    <t>AUDIORIA</t>
  </si>
  <si>
    <t>PROCEDIMIENTOS</t>
  </si>
  <si>
    <t>VERIFICACION</t>
  </si>
  <si>
    <t>ANALIZAR</t>
  </si>
  <si>
    <t>EVALUAR</t>
  </si>
  <si>
    <t>REPRECENCTACIONES</t>
  </si>
  <si>
    <t>ELABORAR</t>
  </si>
  <si>
    <t>Coordinar y atender la agenda del Presidente Municipal</t>
  </si>
  <si>
    <t>AGENDA</t>
  </si>
  <si>
    <t>SECRETARIUAD EL H. AYUNTAMIENTO</t>
  </si>
  <si>
    <t>CUERPO EDIL Y DIRECTORES</t>
  </si>
  <si>
    <t>OFICINA DE PRESIDENCIA</t>
  </si>
  <si>
    <t>DIRECCION DE TESORERIA</t>
  </si>
  <si>
    <t>SECRETARIA PARTICULAR</t>
  </si>
  <si>
    <t>EVENTOS</t>
  </si>
  <si>
    <t>SOLICITUDES</t>
  </si>
  <si>
    <t>ACCION</t>
  </si>
  <si>
    <t>PETICION</t>
  </si>
  <si>
    <t>Atender y valorar las solicitudes
formuladas al Presidente</t>
  </si>
  <si>
    <t>Elaborar el programa operativo anual</t>
  </si>
  <si>
    <t>REUNIONES</t>
  </si>
  <si>
    <t>ACTIVIDADES</t>
  </si>
  <si>
    <t>Realizar conjuntamente con el área administrativa los trámites necesarios para que la  iudadanía reciba el apoyo a su solicitud</t>
  </si>
  <si>
    <t>Atencion Ciudadana</t>
  </si>
  <si>
    <t>Elaborar oficios</t>
  </si>
  <si>
    <t>Elaborar Memorandum</t>
  </si>
  <si>
    <t>Tramites ante las dependencias de Gobierno</t>
  </si>
  <si>
    <t>Reuiniones de Trabajo con las comisiones asignadas</t>
  </si>
  <si>
    <t>Asistir alas Sesiones de cabildo</t>
  </si>
  <si>
    <t>OFICIOS</t>
  </si>
  <si>
    <t>PERSONA</t>
  </si>
  <si>
    <t>DOCUMENTO</t>
  </si>
  <si>
    <t>TRAMITES</t>
  </si>
  <si>
    <t>REUNION</t>
  </si>
  <si>
    <t>Firma de documentos diversos del programa oportunidades</t>
  </si>
  <si>
    <t>SESIONES</t>
  </si>
  <si>
    <t>REPORTES</t>
  </si>
  <si>
    <t>COBRO</t>
  </si>
  <si>
    <t>CITATORIO</t>
  </si>
  <si>
    <t>INSPECCION</t>
  </si>
  <si>
    <t>CONSEJO</t>
  </si>
  <si>
    <t>COMITÉ</t>
  </si>
  <si>
    <t>ATLAS</t>
  </si>
  <si>
    <t>PLAN</t>
  </si>
  <si>
    <t>REGLAMENTO</t>
  </si>
  <si>
    <t>CAMPAÑA</t>
  </si>
  <si>
    <t>CURSO</t>
  </si>
  <si>
    <t>ANUNCIO</t>
  </si>
  <si>
    <t>ACTA</t>
  </si>
  <si>
    <t>ANUCIO</t>
  </si>
  <si>
    <t>PANTEON</t>
  </si>
  <si>
    <t>PERMISO</t>
  </si>
  <si>
    <t>LIBRO</t>
  </si>
  <si>
    <t>PROYECTO</t>
  </si>
  <si>
    <t>Sesiones Extraordinarias de Cabildo</t>
  </si>
  <si>
    <t>Sesiones Ordinarias de Cabildo</t>
  </si>
  <si>
    <t>Certificaciones</t>
  </si>
  <si>
    <t>Constancias de Residencia, de Origen, de dependencias economica y de entidad</t>
  </si>
  <si>
    <t>Reporte de ganado de INEGI</t>
  </si>
  <si>
    <t>Peticiones de AGENTE Y SUBAGENTES Municipales.</t>
  </si>
  <si>
    <t>Elaboracion de oficio y Memorandum.</t>
  </si>
  <si>
    <t>Elaboración de Circulaes</t>
  </si>
  <si>
    <t>Elaboracionde informe de Gobierno</t>
  </si>
  <si>
    <t>Integracion de diversos comites municipales y concejos municipales</t>
  </si>
  <si>
    <t>Realización de auditorias a las áreas y dependencias de Obras Públicas y Tesorería.</t>
  </si>
  <si>
    <t>Vigilancia del proceso de licitaciones para adquisición de bienes y servicios</t>
  </si>
  <si>
    <t>Vigilar que se lleve a cabo el inventario de los bienes muebles e inmuebles del municipio.</t>
  </si>
  <si>
    <t>Evaluación y seguimiento de las acciones del Gobierno Municipal en materia de obra pública</t>
  </si>
  <si>
    <t>Vigilar el cumplimiento de las disposiciones referentes a presupuesto, ingreso, financiamiento y deuda.</t>
  </si>
  <si>
    <t>Vigilar que los Servidores públicos Municipales presenten oportuna y verazmente su Declaración de Situación patrimonial.</t>
  </si>
  <si>
    <t>Atender las quejas y denuncias que formulen los ciudadanos</t>
  </si>
  <si>
    <t>Emitir opinión sobre proyecto del plan de  arbitrios y presupuesto de egresos.</t>
  </si>
  <si>
    <t>Propiciar la transparencia en el manejo de los recursos públicos.</t>
  </si>
  <si>
    <t>Establecer, coordinar y mantener un planintegral para el control de las operaciones.</t>
  </si>
  <si>
    <t>Evaluar la gestión municipal a través del cumpli. de metas y objetivos con relación al Plan Municipal de Desarrollo.</t>
  </si>
  <si>
    <t>Supervisar el avance del Programa Operativo Anual.</t>
  </si>
  <si>
    <t>Emitir opinión sobre Proyecto del Plan de Arbitrios y Presupuesto de Egresos,</t>
  </si>
  <si>
    <t xml:space="preserve">Proponer estructura organizacional y manuales de procedimiento para buen funcionamiento del Ayuntamiento </t>
  </si>
  <si>
    <t>Evaluar la actuación de los Servidores Públicos e informar al respecto</t>
  </si>
  <si>
    <t>Organizar, verificar y evaluar la información técnica y financiera</t>
  </si>
  <si>
    <t>Rendir al Ayuntamiento periódicamente conforme al Programa Operativo Anual.</t>
  </si>
  <si>
    <t>Vigilar la eficiencia en la recaudación de las contribuciones municipales.</t>
  </si>
  <si>
    <t>Supervisar y visar la formulación y actualización de los inventarios de bienes muebles e inmuebles del municipio</t>
  </si>
  <si>
    <t>Supervisar y visar los informes técnicos y contables que se elaboren en las diversas áreas del Ayuntamiento</t>
  </si>
  <si>
    <t>Intervenir en los procedimientos de adjudicación de obra y adquisiciones.</t>
  </si>
  <si>
    <t>Hacer una evaluación precisa a la expedición de los proyectos que regulen la ejecución de los procedimiento</t>
  </si>
  <si>
    <t>Verificar la realización de las operaciones en las diferentes dependencias</t>
  </si>
  <si>
    <t>Informar al Presidente Municipal, Comisiones Edilicas del Ramo y al Cabildo</t>
  </si>
  <si>
    <t>Organizar el correcto funcionamiento de los sistemas de control de la Administración Municipa</t>
  </si>
  <si>
    <t>Proponer a los titulares de las distintas Dependencias los lineamientos.</t>
  </si>
  <si>
    <t>Vigilar que los recursos asignados a las dependencias municipales se utilicen.</t>
  </si>
  <si>
    <t>Vigilar que los diferentes criterios establecidos por el Cabildo en materia de tarifas.</t>
  </si>
  <si>
    <t>Recibir y analizar las quejas y denuncias sobre irregularidades administrativas
interpuestas,</t>
  </si>
  <si>
    <t>Supervisar periódicamente durante suejecución, las obras públicas municipales.</t>
  </si>
  <si>
    <t>Vigilar que los servidores públicos municipales presente oportuna y verazmente su declaración.</t>
  </si>
  <si>
    <t>Vigilar que las disposiciones establecidas en el Reglamento Interior sean aplicadas.</t>
  </si>
  <si>
    <t>Representar al Presidente Municipal, en los eventos para los que sea comisionado.</t>
  </si>
  <si>
    <t>Elaborar los diferentes manuales administrativos.</t>
  </si>
  <si>
    <t>Vigilar, validar y verificar con oportunidad el contenido de la Cuenta Pública.</t>
  </si>
  <si>
    <t>Vigilar el cumplimiento de los convenios que se firmen entre el Ayuntamiento.</t>
  </si>
  <si>
    <t>Verificar que los reglamentos emitidos por Cabildo se apliquen.</t>
  </si>
  <si>
    <t>Coordinar y despachar la audiencia pública canalizándola a las diferentes áreas de la Presidencia Municipal</t>
  </si>
  <si>
    <t>Colaborar con la Secretaría del H. Ayuntamiento en el despacho de asuntos de
su competencia</t>
  </si>
  <si>
    <t>Atender las consultas internas de las dependencias administrativas del H. Ayuntamiento</t>
  </si>
  <si>
    <t>Estudiar, dar forma y llevar un registro de los acuerdos y resoluciones que dicte el Presidente Municipal.</t>
  </si>
  <si>
    <t>Coordinar y elaborar el anteproyecto de presupuesto y programa operativo anual de
la Presidencia</t>
  </si>
  <si>
    <t>Solicitar el suministro de material, equipo y maquinaria requeridos por la Presidencia</t>
  </si>
  <si>
    <t>Proporcionar la información para que se realice la contabilidad de gastos de la
Presidencia</t>
  </si>
  <si>
    <t>Realizar todos los trámites necesarios para los viajes del Presidente y el personal de
Presidencia Municipal</t>
  </si>
  <si>
    <t>Realizar todos sus actos cumpliendo con las normas técnicas y procedimientos
administrativos establecidos por el H. Ayuntamiento</t>
  </si>
  <si>
    <t>Registrar las solicitudes de audiencia, programar y agendar las reuniones de gabinete</t>
  </si>
  <si>
    <t>Agendar los eventos y reuniones donde se contará con la presencia del Presidente, así como agendar y programar los eventos y visitas oficiales.</t>
  </si>
  <si>
    <t>Programar las posibles giras del alcalde dentro y fuera de la ciudad y país</t>
  </si>
  <si>
    <t>Recabar información previa a cada evento y gira que realice el Presidente</t>
  </si>
  <si>
    <t>Llevar el directorio personal y ejecutivo del C. Alcalde</t>
  </si>
  <si>
    <t>Revisar la correspondencia recibida de manera directa o por medio de la Secretaría del Ayuntamiento, para turnarla al área que corresponda</t>
  </si>
  <si>
    <t>Preparar las reuniones del C. Alcalde dentro de la Presidencia Municipal</t>
  </si>
  <si>
    <t>Llevar la agenda de asuntos y citas personales del Presidente</t>
  </si>
  <si>
    <t>PERSONAS</t>
  </si>
  <si>
    <t>Asistirlo en todas y cada una de las actividades directas del mismo</t>
  </si>
  <si>
    <t>Proporcionar la información a Recursos Humanos para la remuneración ordinaria,
extraordinaria y descuentos del personal de la Presidencia, así como las incapacidades o solicitudes de licencia</t>
  </si>
  <si>
    <t>Informar y solicitar la aplicación de las medidas disciplinarias que procedan</t>
  </si>
  <si>
    <t>Realizar pregiras antes de cada evento al cual asista el Presidente</t>
  </si>
  <si>
    <t>Registrar todas las peticiones hachas al Presidente y darle el seguimiento correspondiente</t>
  </si>
  <si>
    <t>Realizar reportes cualitativos y
estadísticos sobre el avance de cada una de las peticiones</t>
  </si>
  <si>
    <t>Las demás que le asigne el Presidente o las que se deriven de las disposicioneslegales.</t>
  </si>
  <si>
    <t>Organizar la documentación diaria recibida por departamentos</t>
  </si>
  <si>
    <t>Levar un control y seguimiento de la documentación en medio informatico</t>
  </si>
  <si>
    <t>Supervisar la elaboración del arqueo de caja.- no existe mayor problema, toda vez que se cuenta con toda la</t>
  </si>
  <si>
    <t>información a la mano y los recursos materiales y humano para su elaboración.</t>
  </si>
  <si>
    <t>Coordinar el combate del rezago predial.- mediante programa en coordinación con la dirección de catastropara planear y citar a los contribuyentes omisos del impuesto predial urbano y rústico, recurriendo al padrón de rezago</t>
  </si>
  <si>
    <t>Coordinar la vigilancia por ventas de bebidas alcohólicas.- a través de programa, coordinar con el inspector de bares y cantinas, para efectuar recorridos por los antros a fin de detectar ventas clandestinas, o infracciones a la normatividad de la materia; se cuenta con los recursos materiales y humanos para ello.</t>
  </si>
  <si>
    <t>Conformacion del  consejo mpal. De p.c.</t>
  </si>
  <si>
    <t>Conformacion del programa mpal. De p.c.</t>
  </si>
  <si>
    <t>Capacitaciones</t>
  </si>
  <si>
    <t>Conformacion de comités de  roteccion</t>
  </si>
  <si>
    <t>Conformación del plan mpal. De emergencia</t>
  </si>
  <si>
    <t>Conformacion del reglamento mpal. De proteccion civil</t>
  </si>
  <si>
    <t xml:space="preserve">Inspección a comercios </t>
  </si>
  <si>
    <t>Campaña de prevencion incendios forestales</t>
  </si>
  <si>
    <t>Plan operativo semana santa</t>
  </si>
  <si>
    <t>Campaña de prevencion fugas y derrames</t>
  </si>
  <si>
    <t>Campaña temporada lluvias y huracanes</t>
  </si>
  <si>
    <t>Programa de limpieza y desasolve del rio agua</t>
  </si>
  <si>
    <t>Limpiezas de canales de aguas negras</t>
  </si>
  <si>
    <t>Semana cultural de proteccion civil</t>
  </si>
  <si>
    <t>Plan preventivo para abejas africanas</t>
  </si>
  <si>
    <t>Campaña temporada vacacional</t>
  </si>
  <si>
    <t>Realización de simulacro</t>
  </si>
  <si>
    <t>Periodicos murales</t>
  </si>
  <si>
    <t>Difundir la campaña de actas de matrimonio gratuitas 14 de febrero (dia del amor y la amistad)..</t>
  </si>
  <si>
    <t>Programa de actas de matrimonio gratuitas 14 de febrero (dial del amor y laamistad)</t>
  </si>
  <si>
    <t>Difundir la campaña de actas de nacimiento gratuitas 30 de abril (dia del niño).</t>
  </si>
  <si>
    <t>Programa de actas de nacimiento gratuitas 30 deabril (dial del niño)</t>
  </si>
  <si>
    <t>Difundir la campaña de actas de matrimonio gratuitas 10 de mayo (dia de las madres)</t>
  </si>
  <si>
    <t>Programa de actas de matrimonio gratuitas 10 de mayo (dia de las madres)</t>
  </si>
  <si>
    <t>Registros extemporáneos gratuitos (todo el año)</t>
  </si>
  <si>
    <t>Actas de nacimiento</t>
  </si>
  <si>
    <t>Actas de matrimonios</t>
  </si>
  <si>
    <t>Actas de divorcios</t>
  </si>
  <si>
    <t>Actas de reconocimiento</t>
  </si>
  <si>
    <t>Acta de defuncion</t>
  </si>
  <si>
    <t>Permisos de inhumacion</t>
  </si>
  <si>
    <t>Permiso de construcion de boveda</t>
  </si>
  <si>
    <t>Encuadernamiento</t>
  </si>
  <si>
    <t>Fumigacion de archivos</t>
  </si>
  <si>
    <t>Rectificacion</t>
  </si>
  <si>
    <t>Gestion de fondo para el apoyo a proyectos productivos en nucleos agrarios (fappa)</t>
  </si>
  <si>
    <t>Gestion de proyectos de activos productivos sagarpa</t>
  </si>
  <si>
    <t>Realizacion de tianguis agropecuario</t>
  </si>
  <si>
    <t>Campaña de esterilizacion para perros y gatos callejeros</t>
  </si>
  <si>
    <t>Rehabilitacion de caminos rurales</t>
  </si>
  <si>
    <t>El tesorero presenta el corte de caja del mes anterior, remitiendo copia al congreso (el primer dia de cada mes) [articulos 72 fraccion xii, loml y 270 fraccion x, chm]</t>
  </si>
  <si>
    <t>Remitir al orfis el primer reporte trimestral de avance fisico-financiero (articulos 33 fraccion iv,lcf,9,fraccion ii, del decreto del presupuesto de egresos de la federacion para 2010 y mf).</t>
  </si>
  <si>
    <t>Las entidades municipales envian a la tesoreria la informacion financiera para su consolidacion los primeros diez dias de cada mes [articulos 370 y 371, chm].</t>
  </si>
  <si>
    <t>Fecha limite para que el tesorero presente al ayuntamiento los estados financieros del mes anterior, para su glosa preventiva. [articulos 72, fraccion xiii, loml y 270 fraccion xi, chm].</t>
  </si>
  <si>
    <t>Publicar la relacion de requerimientos de bienes muebles y servicios de sus distintas areas, a mas tardar en la primera quincena de marzo (articulo 17,laaaebme).</t>
  </si>
  <si>
    <t>Publicar su programa de inversion de obras y acciones y remitirlo al orfis (articulo 33, fraccion i, lcf, 21 fraccion i, lcfem y mf).</t>
  </si>
  <si>
    <t>Las comisiones elaboraran el proyecto de presupuesto de egresos y lo presentan a la comision de hacienda en la primera quincena de agosto (articulo 106,loml).</t>
  </si>
  <si>
    <t>Fecha limite para que la comision de hacienda, presente al cabildo, los proyectos presupuestales de ingresos y egresos del municipio, para su discusion y, en su caso, aprobacion (articulos 106, loml y 308, chm).</t>
  </si>
  <si>
    <t>Fecha limite para realizar modificaciones presupuestales de los programas de inversion (mf).</t>
  </si>
  <si>
    <t>Fecha limite para que el ayuntamiento remita al congreso los estados financieros del mes anterior. [articulos 72, fraccion xiii, loml, 25, lfs y 270 fraccion xi, chm].</t>
  </si>
  <si>
    <t>La comision de hacienda, en coordinacion con la tesoreria, sometera a consideracion del cabildo la cuenta publica municipal del ejercicio anterior (a mas tardar el 30 de abril)      [ articulo 380,chm].</t>
  </si>
  <si>
    <t>Remitir al orfis cierres informaticos de fism, fortamun-df (mf).</t>
  </si>
  <si>
    <t>Fecha limite para remitir al congreso, el proyecto anual de ley de ingresos y presupuesto de egresos (articulos 107, loml y 311, chm).</t>
  </si>
  <si>
    <t xml:space="preserve"> formular, durante el mes de enero,el inventario general y avaluo de los bienes municipales y remitir copia al congreso del estado (articulos 105, loml y 446, fraccion viii, y 447, chm).</t>
  </si>
  <si>
    <t>El tesorero remite al congreso del estado los padrones de todos los ingresos sujetos a pagos periodicos, dentro de los primeros tres meses del año (articulo 72, fraccion xiv, loml).</t>
  </si>
  <si>
    <t>Informar trimestralmente al congreso sobre el estado que guarda la deuda publica articulo 406, fraccion x, chm).</t>
  </si>
  <si>
    <t xml:space="preserve"> los ayuntamientos celebraran al menos dos sesiones de cabildo ordinarias cada mes, y las sesiones extraordinarias que estimen conveniente (articulo 29, loml).</t>
  </si>
  <si>
    <t>Remitir al congreso del estado la cuenta pùblica correspondiente al ejercicio anterior (durante el mes de mayo) [articulo 23,lfs].</t>
  </si>
  <si>
    <t>La comision de hacienda, el presidente y el tesorero, analizaran e integraran los proyectos de presupuestos de egresos elaborados por las comisiones (en la segunda quincena de agosto), (articulos 106, loml, y 307, chm).</t>
  </si>
  <si>
    <t>SOLICITUD</t>
  </si>
  <si>
    <t>ACTAS</t>
  </si>
  <si>
    <t>METAS ANUAL</t>
  </si>
  <si>
    <t>OBRAS</t>
  </si>
  <si>
    <t>SEC</t>
  </si>
  <si>
    <t>Realizar los trámites administrativos correspondientes a Presidencia Municipal</t>
  </si>
  <si>
    <t>SECRETARIA DEL H. AYUNTAMIENTO</t>
  </si>
  <si>
    <t>Gestion de proyectos de Apoyo</t>
  </si>
  <si>
    <t>META EN % ANUAL</t>
  </si>
  <si>
    <t>Organizar, verificar y evaluar la información técnica y financiera.</t>
  </si>
  <si>
    <t>Supervisión de la elaboración de pólizas de ingresos.- de igual manera, se cuenta con toda la información y los recursos materiales y humanos para su elaboración.</t>
  </si>
  <si>
    <t>Programa de capacitacion de prevencion a (instituciones educativas y publicas)</t>
  </si>
  <si>
    <r>
      <t xml:space="preserve">OBJETIVO: </t>
    </r>
    <r>
      <rPr>
        <sz val="11"/>
        <color indexed="8"/>
        <rFont val="Arial Narrow"/>
        <family val="2"/>
      </rPr>
      <t>Optimizar el registro civil mediante la actualizacion y modernizacion del equipo y uso del su (sistema unico de oficialias) para dar un servicio expedito y efectivo a la ciudadania.</t>
    </r>
  </si>
  <si>
    <r>
      <t xml:space="preserve">OBJETIVO: </t>
    </r>
    <r>
      <rPr>
        <sz val="11"/>
        <color indexed="8"/>
        <rFont val="Arial Narrow"/>
        <family val="2"/>
      </rPr>
      <t>Promover la importancia que tiene el campo en nuestro municipio, dandole realce y mejoras al mismo</t>
    </r>
  </si>
  <si>
    <r>
      <t>OBJETIVO:</t>
    </r>
    <r>
      <rPr>
        <sz val="11"/>
        <color indexed="8"/>
        <rFont val="Arial Narrow"/>
        <family val="2"/>
      </rPr>
      <t xml:space="preserve"> El buen manejo de los recursos para asi brindalr mejor atencion a la ciudadania</t>
    </r>
  </si>
  <si>
    <t>H. AYUNTAMIENTO MUNICIPAL TEPETLÁN, VER.</t>
  </si>
  <si>
    <t>PROGRAMA OPERATIVO ANUAL 2017</t>
  </si>
  <si>
    <t>CLAVE DEL MUNICIPIO : 166</t>
  </si>
  <si>
    <t>Actualizacion del Inventario de los Bienes muebles e Inmuebles del municipio</t>
  </si>
  <si>
    <t>Conformacion del atlas mpal. De riesgo</t>
  </si>
  <si>
    <t>Difundir la campaña de actas de registros extemporáneos gratuitos</t>
  </si>
  <si>
    <t>Proyectos para la mujer en el sector agrario (promusag)</t>
  </si>
  <si>
    <t>La tesoreria dara a conocer a las dependencias y entidades, el presupuesto de egresos autorizado por el cabildo (durante los primeros 5 dias de enero) [articulo 334, chm]</t>
  </si>
  <si>
    <t>La comision de hacienda, en coordinacion con la tesoreria, sometera a consideracion del cabildo la cuenta publica municipal del ejercicio 2017 (articulo 380, chm).</t>
  </si>
  <si>
    <t>Fecha limite para que el tesorero emita y de a conocer a las dependencias y entidades, los lineamientos para obtener de estas los datos necesarios para la elaboracion de la cuenta publica 2017 del municipio (articulo 374, chm).</t>
  </si>
  <si>
    <t>Fecha limite para que el ayuntamiento pueda realizar a los contribuyentes el descuento del 20%, en el pago anual del impuesto predial, siempre que se trate de casa-habitacion del contribuyente, previo acuerdo de cabildo que se comunique al Congreso del Estado (articulos 118 y 121, chm).</t>
  </si>
  <si>
    <r>
      <t xml:space="preserve">UNIDAD RESPONSABLE: </t>
    </r>
    <r>
      <rPr>
        <b/>
        <sz val="11"/>
        <color indexed="8"/>
        <rFont val="Arial Narrow"/>
        <family val="2"/>
      </rPr>
      <t xml:space="preserve">SECRETARIA DEL AYUNTAMIENTO </t>
    </r>
  </si>
  <si>
    <r>
      <t xml:space="preserve">UNIDAD RESPONSABLE: </t>
    </r>
    <r>
      <rPr>
        <b/>
        <sz val="11"/>
        <color indexed="8"/>
        <rFont val="Arial Narrow"/>
        <family val="2"/>
      </rPr>
      <t>CONTRALORIA INTERNA</t>
    </r>
  </si>
  <si>
    <r>
      <t xml:space="preserve">UNIDAD RESPONSABLE: </t>
    </r>
    <r>
      <rPr>
        <b/>
        <sz val="11"/>
        <color indexed="8"/>
        <rFont val="Arial Narrow"/>
        <family val="2"/>
      </rPr>
      <t>SECRETARIA PARTICULAR DE PRESIDENCIA</t>
    </r>
  </si>
  <si>
    <r>
      <t xml:space="preserve">UNIDAD RESPONSABLE: </t>
    </r>
    <r>
      <rPr>
        <b/>
        <sz val="11"/>
        <color indexed="8"/>
        <rFont val="Arial Narrow"/>
        <family val="2"/>
      </rPr>
      <t>SINDICATURA</t>
    </r>
  </si>
  <si>
    <r>
      <t xml:space="preserve">UNIDAD RESPONSABLE: </t>
    </r>
    <r>
      <rPr>
        <b/>
        <sz val="11"/>
        <color indexed="8"/>
        <rFont val="Arial Narrow"/>
        <family val="2"/>
      </rPr>
      <t>TESORERIA</t>
    </r>
  </si>
  <si>
    <r>
      <t xml:space="preserve">UNIDAD RESPONSABLE: </t>
    </r>
    <r>
      <rPr>
        <b/>
        <sz val="11"/>
        <color indexed="8"/>
        <rFont val="Arial Narrow"/>
        <family val="2"/>
      </rPr>
      <t>PROTECCION CIVIL</t>
    </r>
  </si>
  <si>
    <r>
      <t xml:space="preserve">UNIDAD RESPONSABLE: </t>
    </r>
    <r>
      <rPr>
        <b/>
        <sz val="11"/>
        <color indexed="8"/>
        <rFont val="Arial Narrow"/>
        <family val="2"/>
      </rPr>
      <t>REGISTRO CIVIL</t>
    </r>
  </si>
  <si>
    <r>
      <t xml:space="preserve">UNIDAD RESPONSABLE: </t>
    </r>
    <r>
      <rPr>
        <b/>
        <sz val="11"/>
        <color indexed="8"/>
        <rFont val="Arial Narrow"/>
        <family val="2"/>
      </rPr>
      <t>FOMENTO AGROPECUARIO</t>
    </r>
  </si>
  <si>
    <r>
      <t xml:space="preserve">OBJETIVO: </t>
    </r>
    <r>
      <rPr>
        <sz val="11"/>
        <color indexed="8"/>
        <rFont val="Arial Narrow"/>
        <family val="2"/>
      </rPr>
      <t>Desarrollar un moderno sistema de archivo histórico de los acontecimientos sociales, políticos , administrativos y juridicos que se generanen el H. Ayuntamiento; dando Fe de los mismos dentro del contesto jurídico correspondiente</t>
    </r>
  </si>
  <si>
    <r>
      <t xml:space="preserve">OBJETIVO: </t>
    </r>
    <r>
      <rPr>
        <sz val="11"/>
        <color indexed="8"/>
        <rFont val="Arial Narrow"/>
        <family val="2"/>
      </rPr>
      <t>Garantizar el cumplimiento de las metas y los objetivos previstos en sus respectivos programas y presupuestos; asi como asegurar la eefctiva instrumentación y mantenimiento de sistemas de control que permitan la adecuada conducción de las operaciones.</t>
    </r>
  </si>
  <si>
    <r>
      <t>OBJETIVO:</t>
    </r>
    <r>
      <rPr>
        <sz val="11"/>
        <color indexed="8"/>
        <rFont val="Arial Narrow"/>
        <family val="2"/>
      </rPr>
      <t xml:space="preserve"> Apoyar en las actividades administrativas de la Presidencia Municipal</t>
    </r>
  </si>
  <si>
    <r>
      <t xml:space="preserve">OBJETIVO: </t>
    </r>
    <r>
      <rPr>
        <sz val="11"/>
        <color indexed="8"/>
        <rFont val="Arial Narrow"/>
        <family val="2"/>
      </rPr>
      <t>Procurar, defender y promover los intereses del municipio en los litigios que fuere parte, vigilar las labores de la tesoreria</t>
    </r>
  </si>
  <si>
    <r>
      <t xml:space="preserve">OBJETIVO: </t>
    </r>
    <r>
      <rPr>
        <sz val="11"/>
        <color indexed="8"/>
        <rFont val="Arial Narrow"/>
        <family val="2"/>
      </rPr>
      <t xml:space="preserve">Tener un desarrollo eficiente y eficaz durante el año que ofrezca a la ciudadania el mejor de los Servicios.
</t>
    </r>
  </si>
  <si>
    <r>
      <t xml:space="preserve">OBJETIVO: </t>
    </r>
    <r>
      <rPr>
        <sz val="11"/>
        <color indexed="8"/>
        <rFont val="Arial Narrow"/>
        <family val="2"/>
      </rPr>
      <t>Contar con un instrumento de auxilio oportuno y eficiente para proteger y salvaguardar a la población y sus bienes ante los efectos destructivos de los fenómenos, que se presentan en el Municipio comunidades-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</si>
</sst>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Castellar"/>
      <family val="1"/>
    </font>
    <font>
      <b/>
      <i/>
      <sz val="11"/>
      <color indexed="8"/>
      <name val="Castellar"/>
      <family val="1"/>
    </font>
    <font>
      <i/>
      <sz val="11"/>
      <color indexed="8"/>
      <name val="Castellar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justify" vertical="justify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justify" vertical="justify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justify" vertical="justify" wrapText="1"/>
    </xf>
    <xf numFmtId="0" fontId="5" fillId="0" borderId="9" xfId="0" applyFont="1" applyBorder="1" applyAlignment="1">
      <alignment horizontal="justify" vertical="justify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justify" vertical="justify" wrapText="1"/>
    </xf>
    <xf numFmtId="2" fontId="6" fillId="0" borderId="14" xfId="0" applyNumberFormat="1" applyFont="1" applyBorder="1" applyAlignment="1">
      <alignment horizontal="justify" vertical="justify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justify" wrapText="1"/>
    </xf>
    <xf numFmtId="2" fontId="6" fillId="0" borderId="14" xfId="0" applyNumberFormat="1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95251</xdr:rowOff>
    </xdr:from>
    <xdr:to>
      <xdr:col>2</xdr:col>
      <xdr:colOff>1276350</xdr:colOff>
      <xdr:row>3</xdr:row>
      <xdr:rowOff>200026</xdr:rowOff>
    </xdr:to>
    <xdr:pic>
      <xdr:nvPicPr>
        <xdr:cNvPr id="1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95251"/>
          <a:ext cx="904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238124</xdr:colOff>
      <xdr:row>0</xdr:row>
      <xdr:rowOff>66675</xdr:rowOff>
    </xdr:from>
    <xdr:to>
      <xdr:col>29</xdr:col>
      <xdr:colOff>10794</xdr:colOff>
      <xdr:row>3</xdr:row>
      <xdr:rowOff>161924</xdr:rowOff>
    </xdr:to>
    <xdr:pic>
      <xdr:nvPicPr>
        <xdr:cNvPr id="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4" y="66675"/>
          <a:ext cx="906145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371476</xdr:colOff>
      <xdr:row>36</xdr:row>
      <xdr:rowOff>95250</xdr:rowOff>
    </xdr:from>
    <xdr:to>
      <xdr:col>2</xdr:col>
      <xdr:colOff>1304926</xdr:colOff>
      <xdr:row>39</xdr:row>
      <xdr:rowOff>190500</xdr:rowOff>
    </xdr:to>
    <xdr:pic>
      <xdr:nvPicPr>
        <xdr:cNvPr id="1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067925"/>
          <a:ext cx="933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257174</xdr:colOff>
      <xdr:row>36</xdr:row>
      <xdr:rowOff>95250</xdr:rowOff>
    </xdr:from>
    <xdr:to>
      <xdr:col>29</xdr:col>
      <xdr:colOff>10794</xdr:colOff>
      <xdr:row>39</xdr:row>
      <xdr:rowOff>161924</xdr:rowOff>
    </xdr:to>
    <xdr:pic>
      <xdr:nvPicPr>
        <xdr:cNvPr id="1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4" y="10067925"/>
          <a:ext cx="88709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60</xdr:row>
      <xdr:rowOff>76199</xdr:rowOff>
    </xdr:from>
    <xdr:to>
      <xdr:col>2</xdr:col>
      <xdr:colOff>1257300</xdr:colOff>
      <xdr:row>63</xdr:row>
      <xdr:rowOff>142875</xdr:rowOff>
    </xdr:to>
    <xdr:pic>
      <xdr:nvPicPr>
        <xdr:cNvPr id="1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0935949"/>
          <a:ext cx="885825" cy="70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266700</xdr:colOff>
      <xdr:row>60</xdr:row>
      <xdr:rowOff>85725</xdr:rowOff>
    </xdr:from>
    <xdr:to>
      <xdr:col>29</xdr:col>
      <xdr:colOff>10795</xdr:colOff>
      <xdr:row>63</xdr:row>
      <xdr:rowOff>161924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20945475"/>
          <a:ext cx="87757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371476</xdr:colOff>
      <xdr:row>83</xdr:row>
      <xdr:rowOff>76200</xdr:rowOff>
    </xdr:from>
    <xdr:to>
      <xdr:col>2</xdr:col>
      <xdr:colOff>1228726</xdr:colOff>
      <xdr:row>86</xdr:row>
      <xdr:rowOff>190500</xdr:rowOff>
    </xdr:to>
    <xdr:pic>
      <xdr:nvPicPr>
        <xdr:cNvPr id="2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32137350"/>
          <a:ext cx="857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180974</xdr:colOff>
      <xdr:row>83</xdr:row>
      <xdr:rowOff>85725</xdr:rowOff>
    </xdr:from>
    <xdr:to>
      <xdr:col>29</xdr:col>
      <xdr:colOff>10794</xdr:colOff>
      <xdr:row>86</xdr:row>
      <xdr:rowOff>161924</xdr:rowOff>
    </xdr:to>
    <xdr:pic>
      <xdr:nvPicPr>
        <xdr:cNvPr id="2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8974" y="32146875"/>
          <a:ext cx="96329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109</xdr:row>
      <xdr:rowOff>95250</xdr:rowOff>
    </xdr:from>
    <xdr:to>
      <xdr:col>2</xdr:col>
      <xdr:colOff>1333500</xdr:colOff>
      <xdr:row>112</xdr:row>
      <xdr:rowOff>190500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3948350"/>
          <a:ext cx="962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276226</xdr:colOff>
      <xdr:row>109</xdr:row>
      <xdr:rowOff>95250</xdr:rowOff>
    </xdr:from>
    <xdr:to>
      <xdr:col>29</xdr:col>
      <xdr:colOff>10795</xdr:colOff>
      <xdr:row>112</xdr:row>
      <xdr:rowOff>161924</xdr:rowOff>
    </xdr:to>
    <xdr:pic>
      <xdr:nvPicPr>
        <xdr:cNvPr id="2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6" y="43948350"/>
          <a:ext cx="868044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136</xdr:row>
      <xdr:rowOff>114300</xdr:rowOff>
    </xdr:from>
    <xdr:to>
      <xdr:col>2</xdr:col>
      <xdr:colOff>1123950</xdr:colOff>
      <xdr:row>139</xdr:row>
      <xdr:rowOff>190500</xdr:rowOff>
    </xdr:to>
    <xdr:pic>
      <xdr:nvPicPr>
        <xdr:cNvPr id="2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4435375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295274</xdr:colOff>
      <xdr:row>136</xdr:row>
      <xdr:rowOff>66675</xdr:rowOff>
    </xdr:from>
    <xdr:to>
      <xdr:col>29</xdr:col>
      <xdr:colOff>10794</xdr:colOff>
      <xdr:row>139</xdr:row>
      <xdr:rowOff>161924</xdr:rowOff>
    </xdr:to>
    <xdr:pic>
      <xdr:nvPicPr>
        <xdr:cNvPr id="2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3274" y="54387750"/>
          <a:ext cx="848995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371477</xdr:colOff>
      <xdr:row>161</xdr:row>
      <xdr:rowOff>123825</xdr:rowOff>
    </xdr:from>
    <xdr:to>
      <xdr:col>2</xdr:col>
      <xdr:colOff>1200151</xdr:colOff>
      <xdr:row>164</xdr:row>
      <xdr:rowOff>190500</xdr:rowOff>
    </xdr:to>
    <xdr:pic>
      <xdr:nvPicPr>
        <xdr:cNvPr id="3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7" y="65541525"/>
          <a:ext cx="828674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200024</xdr:colOff>
      <xdr:row>161</xdr:row>
      <xdr:rowOff>95250</xdr:rowOff>
    </xdr:from>
    <xdr:to>
      <xdr:col>29</xdr:col>
      <xdr:colOff>10794</xdr:colOff>
      <xdr:row>164</xdr:row>
      <xdr:rowOff>161924</xdr:rowOff>
    </xdr:to>
    <xdr:pic>
      <xdr:nvPicPr>
        <xdr:cNvPr id="3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4" y="65512950"/>
          <a:ext cx="94424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371476</xdr:colOff>
      <xdr:row>190</xdr:row>
      <xdr:rowOff>85725</xdr:rowOff>
    </xdr:from>
    <xdr:to>
      <xdr:col>2</xdr:col>
      <xdr:colOff>1323976</xdr:colOff>
      <xdr:row>193</xdr:row>
      <xdr:rowOff>190500</xdr:rowOff>
    </xdr:to>
    <xdr:pic>
      <xdr:nvPicPr>
        <xdr:cNvPr id="3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766667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114300</xdr:colOff>
      <xdr:row>190</xdr:row>
      <xdr:rowOff>104775</xdr:rowOff>
    </xdr:from>
    <xdr:to>
      <xdr:col>29</xdr:col>
      <xdr:colOff>10795</xdr:colOff>
      <xdr:row>193</xdr:row>
      <xdr:rowOff>161924</xdr:rowOff>
    </xdr:to>
    <xdr:pic>
      <xdr:nvPicPr>
        <xdr:cNvPr id="3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76685775"/>
          <a:ext cx="1029970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533400</xdr:colOff>
      <xdr:row>216</xdr:row>
      <xdr:rowOff>123825</xdr:rowOff>
    </xdr:from>
    <xdr:to>
      <xdr:col>2</xdr:col>
      <xdr:colOff>1388110</xdr:colOff>
      <xdr:row>219</xdr:row>
      <xdr:rowOff>190500</xdr:rowOff>
    </xdr:to>
    <xdr:pic>
      <xdr:nvPicPr>
        <xdr:cNvPr id="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7830025"/>
          <a:ext cx="85471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219074</xdr:colOff>
      <xdr:row>216</xdr:row>
      <xdr:rowOff>76200</xdr:rowOff>
    </xdr:from>
    <xdr:to>
      <xdr:col>29</xdr:col>
      <xdr:colOff>10794</xdr:colOff>
      <xdr:row>219</xdr:row>
      <xdr:rowOff>161924</xdr:rowOff>
    </xdr:to>
    <xdr:pic>
      <xdr:nvPicPr>
        <xdr:cNvPr id="3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4" y="87782400"/>
          <a:ext cx="92519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485775</xdr:colOff>
      <xdr:row>258</xdr:row>
      <xdr:rowOff>123825</xdr:rowOff>
    </xdr:from>
    <xdr:to>
      <xdr:col>2</xdr:col>
      <xdr:colOff>1388110</xdr:colOff>
      <xdr:row>261</xdr:row>
      <xdr:rowOff>190500</xdr:rowOff>
    </xdr:to>
    <xdr:pic>
      <xdr:nvPicPr>
        <xdr:cNvPr id="4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7878900"/>
          <a:ext cx="90233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190500</xdr:colOff>
      <xdr:row>258</xdr:row>
      <xdr:rowOff>85725</xdr:rowOff>
    </xdr:from>
    <xdr:to>
      <xdr:col>29</xdr:col>
      <xdr:colOff>10795</xdr:colOff>
      <xdr:row>261</xdr:row>
      <xdr:rowOff>161924</xdr:rowOff>
    </xdr:to>
    <xdr:pic>
      <xdr:nvPicPr>
        <xdr:cNvPr id="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97840800"/>
          <a:ext cx="95377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466725</xdr:colOff>
      <xdr:row>282</xdr:row>
      <xdr:rowOff>95250</xdr:rowOff>
    </xdr:from>
    <xdr:to>
      <xdr:col>2</xdr:col>
      <xdr:colOff>1388110</xdr:colOff>
      <xdr:row>285</xdr:row>
      <xdr:rowOff>190500</xdr:rowOff>
    </xdr:to>
    <xdr:pic>
      <xdr:nvPicPr>
        <xdr:cNvPr id="4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08946950"/>
          <a:ext cx="92138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200024</xdr:colOff>
      <xdr:row>282</xdr:row>
      <xdr:rowOff>57150</xdr:rowOff>
    </xdr:from>
    <xdr:to>
      <xdr:col>29</xdr:col>
      <xdr:colOff>10794</xdr:colOff>
      <xdr:row>285</xdr:row>
      <xdr:rowOff>161924</xdr:rowOff>
    </xdr:to>
    <xdr:pic>
      <xdr:nvPicPr>
        <xdr:cNvPr id="4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4" y="108908850"/>
          <a:ext cx="94424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485775</xdr:colOff>
      <xdr:row>317</xdr:row>
      <xdr:rowOff>95250</xdr:rowOff>
    </xdr:from>
    <xdr:to>
      <xdr:col>2</xdr:col>
      <xdr:colOff>1388110</xdr:colOff>
      <xdr:row>320</xdr:row>
      <xdr:rowOff>190500</xdr:rowOff>
    </xdr:to>
    <xdr:pic>
      <xdr:nvPicPr>
        <xdr:cNvPr id="4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19624475"/>
          <a:ext cx="90233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276224</xdr:colOff>
      <xdr:row>317</xdr:row>
      <xdr:rowOff>76200</xdr:rowOff>
    </xdr:from>
    <xdr:to>
      <xdr:col>29</xdr:col>
      <xdr:colOff>10794</xdr:colOff>
      <xdr:row>320</xdr:row>
      <xdr:rowOff>161924</xdr:rowOff>
    </xdr:to>
    <xdr:pic>
      <xdr:nvPicPr>
        <xdr:cNvPr id="4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4" y="119605425"/>
          <a:ext cx="86804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619125</xdr:colOff>
      <xdr:row>352</xdr:row>
      <xdr:rowOff>76200</xdr:rowOff>
    </xdr:from>
    <xdr:to>
      <xdr:col>2</xdr:col>
      <xdr:colOff>1388110</xdr:colOff>
      <xdr:row>355</xdr:row>
      <xdr:rowOff>190500</xdr:rowOff>
    </xdr:to>
    <xdr:pic>
      <xdr:nvPicPr>
        <xdr:cNvPr id="5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30587750"/>
          <a:ext cx="76898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266700</xdr:colOff>
      <xdr:row>352</xdr:row>
      <xdr:rowOff>76200</xdr:rowOff>
    </xdr:from>
    <xdr:to>
      <xdr:col>29</xdr:col>
      <xdr:colOff>10795</xdr:colOff>
      <xdr:row>355</xdr:row>
      <xdr:rowOff>161924</xdr:rowOff>
    </xdr:to>
    <xdr:pic>
      <xdr:nvPicPr>
        <xdr:cNvPr id="5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130587750"/>
          <a:ext cx="87757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485774</xdr:colOff>
      <xdr:row>394</xdr:row>
      <xdr:rowOff>76200</xdr:rowOff>
    </xdr:from>
    <xdr:to>
      <xdr:col>2</xdr:col>
      <xdr:colOff>1388109</xdr:colOff>
      <xdr:row>397</xdr:row>
      <xdr:rowOff>190500</xdr:rowOff>
    </xdr:to>
    <xdr:pic>
      <xdr:nvPicPr>
        <xdr:cNvPr id="5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4" y="140846175"/>
          <a:ext cx="90233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257174</xdr:colOff>
      <xdr:row>394</xdr:row>
      <xdr:rowOff>85725</xdr:rowOff>
    </xdr:from>
    <xdr:to>
      <xdr:col>29</xdr:col>
      <xdr:colOff>10794</xdr:colOff>
      <xdr:row>397</xdr:row>
      <xdr:rowOff>161924</xdr:rowOff>
    </xdr:to>
    <xdr:pic>
      <xdr:nvPicPr>
        <xdr:cNvPr id="5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4" y="140855700"/>
          <a:ext cx="88709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590551</xdr:colOff>
      <xdr:row>413</xdr:row>
      <xdr:rowOff>76200</xdr:rowOff>
    </xdr:from>
    <xdr:to>
      <xdr:col>2</xdr:col>
      <xdr:colOff>1388111</xdr:colOff>
      <xdr:row>416</xdr:row>
      <xdr:rowOff>190500</xdr:rowOff>
    </xdr:to>
    <xdr:pic>
      <xdr:nvPicPr>
        <xdr:cNvPr id="5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1" y="152571450"/>
          <a:ext cx="79756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285750</xdr:colOff>
      <xdr:row>413</xdr:row>
      <xdr:rowOff>85725</xdr:rowOff>
    </xdr:from>
    <xdr:to>
      <xdr:col>29</xdr:col>
      <xdr:colOff>10795</xdr:colOff>
      <xdr:row>416</xdr:row>
      <xdr:rowOff>161924</xdr:rowOff>
    </xdr:to>
    <xdr:pic>
      <xdr:nvPicPr>
        <xdr:cNvPr id="5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52580975"/>
          <a:ext cx="85852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430</xdr:row>
      <xdr:rowOff>123825</xdr:rowOff>
    </xdr:from>
    <xdr:to>
      <xdr:col>2</xdr:col>
      <xdr:colOff>1388110</xdr:colOff>
      <xdr:row>433</xdr:row>
      <xdr:rowOff>190500</xdr:rowOff>
    </xdr:to>
    <xdr:pic>
      <xdr:nvPicPr>
        <xdr:cNvPr id="6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63506150"/>
          <a:ext cx="88328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257174</xdr:colOff>
      <xdr:row>430</xdr:row>
      <xdr:rowOff>95250</xdr:rowOff>
    </xdr:from>
    <xdr:to>
      <xdr:col>29</xdr:col>
      <xdr:colOff>10794</xdr:colOff>
      <xdr:row>433</xdr:row>
      <xdr:rowOff>161924</xdr:rowOff>
    </xdr:to>
    <xdr:pic>
      <xdr:nvPicPr>
        <xdr:cNvPr id="6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4" y="163477575"/>
          <a:ext cx="88709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485775</xdr:colOff>
      <xdr:row>448</xdr:row>
      <xdr:rowOff>114300</xdr:rowOff>
    </xdr:from>
    <xdr:to>
      <xdr:col>2</xdr:col>
      <xdr:colOff>1388110</xdr:colOff>
      <xdr:row>451</xdr:row>
      <xdr:rowOff>190500</xdr:rowOff>
    </xdr:to>
    <xdr:pic>
      <xdr:nvPicPr>
        <xdr:cNvPr id="6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75012350"/>
          <a:ext cx="90233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209550</xdr:colOff>
      <xdr:row>448</xdr:row>
      <xdr:rowOff>85725</xdr:rowOff>
    </xdr:from>
    <xdr:to>
      <xdr:col>29</xdr:col>
      <xdr:colOff>10795</xdr:colOff>
      <xdr:row>451</xdr:row>
      <xdr:rowOff>161924</xdr:rowOff>
    </xdr:to>
    <xdr:pic>
      <xdr:nvPicPr>
        <xdr:cNvPr id="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174983775"/>
          <a:ext cx="93472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J460"/>
  <sheetViews>
    <sheetView tabSelected="1" view="pageBreakPreview" topLeftCell="B167" zoomScaleNormal="70" zoomScaleSheetLayoutView="100" workbookViewId="0">
      <selection activeCell="C173" sqref="C173:C174"/>
    </sheetView>
  </sheetViews>
  <sheetFormatPr baseColWidth="10" defaultRowHeight="16.5" x14ac:dyDescent="0.3"/>
  <cols>
    <col min="1" max="1" width="11.42578125" style="1"/>
    <col min="2" max="2" width="2.85546875" style="2" customWidth="1"/>
    <col min="3" max="3" width="25.85546875" style="3" customWidth="1"/>
    <col min="4" max="4" width="14.7109375" style="4" bestFit="1" customWidth="1"/>
    <col min="5" max="6" width="8.7109375" style="5" customWidth="1"/>
    <col min="7" max="30" width="6.7109375" style="5" customWidth="1"/>
    <col min="31" max="16384" width="11.42578125" style="1"/>
  </cols>
  <sheetData>
    <row r="1" spans="2:30" ht="17.25" thickTop="1" x14ac:dyDescent="0.3">
      <c r="B1" s="62" t="s">
        <v>241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4"/>
    </row>
    <row r="2" spans="2:30" x14ac:dyDescent="0.3">
      <c r="B2" s="55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</row>
    <row r="3" spans="2:30" x14ac:dyDescent="0.3">
      <c r="B3" s="65" t="s">
        <v>242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7"/>
    </row>
    <row r="4" spans="2:30" ht="17.25" thickBot="1" x14ac:dyDescent="0.35">
      <c r="B4" s="54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</row>
    <row r="5" spans="2:30" ht="17.25" thickTop="1" x14ac:dyDescent="0.3">
      <c r="B5" s="6" t="s">
        <v>252</v>
      </c>
      <c r="C5" s="7"/>
      <c r="D5" s="8"/>
      <c r="E5" s="9"/>
      <c r="F5" s="9"/>
      <c r="G5" s="9"/>
      <c r="H5" s="9"/>
      <c r="I5" s="9"/>
      <c r="J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2:30" ht="17.25" thickBot="1" x14ac:dyDescent="0.35">
      <c r="B6" s="11" t="s">
        <v>20</v>
      </c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00" t="s">
        <v>243</v>
      </c>
      <c r="Z6" s="100"/>
      <c r="AA6" s="100"/>
      <c r="AB6" s="100"/>
      <c r="AC6" s="100"/>
      <c r="AD6" s="101"/>
    </row>
    <row r="7" spans="2:30" ht="17.25" thickTop="1" x14ac:dyDescent="0.3">
      <c r="B7" s="72" t="s">
        <v>260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4"/>
    </row>
    <row r="8" spans="2:30" ht="17.25" thickBot="1" x14ac:dyDescent="0.35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</row>
    <row r="9" spans="2:30" ht="17.25" thickTop="1" x14ac:dyDescent="0.3">
      <c r="B9" s="20"/>
    </row>
    <row r="10" spans="2:30" s="53" customFormat="1" ht="13.5" customHeight="1" x14ac:dyDescent="0.2">
      <c r="B10" s="87" t="s">
        <v>2</v>
      </c>
      <c r="C10" s="89" t="s">
        <v>3</v>
      </c>
      <c r="D10" s="91" t="s">
        <v>228</v>
      </c>
      <c r="E10" s="92"/>
      <c r="F10" s="87" t="s">
        <v>234</v>
      </c>
      <c r="G10" s="68" t="s">
        <v>5</v>
      </c>
      <c r="H10" s="69"/>
      <c r="I10" s="68" t="s">
        <v>6</v>
      </c>
      <c r="J10" s="69" t="s">
        <v>6</v>
      </c>
      <c r="K10" s="68" t="s">
        <v>7</v>
      </c>
      <c r="L10" s="69" t="s">
        <v>7</v>
      </c>
      <c r="M10" s="68" t="s">
        <v>8</v>
      </c>
      <c r="N10" s="69" t="s">
        <v>8</v>
      </c>
      <c r="O10" s="68" t="s">
        <v>9</v>
      </c>
      <c r="P10" s="69" t="s">
        <v>9</v>
      </c>
      <c r="Q10" s="68" t="s">
        <v>10</v>
      </c>
      <c r="R10" s="69" t="s">
        <v>10</v>
      </c>
      <c r="S10" s="68" t="s">
        <v>11</v>
      </c>
      <c r="T10" s="69" t="s">
        <v>11</v>
      </c>
      <c r="U10" s="68" t="s">
        <v>12</v>
      </c>
      <c r="V10" s="69" t="s">
        <v>12</v>
      </c>
      <c r="W10" s="68" t="s">
        <v>13</v>
      </c>
      <c r="X10" s="69" t="s">
        <v>13</v>
      </c>
      <c r="Y10" s="68" t="s">
        <v>14</v>
      </c>
      <c r="Z10" s="69" t="s">
        <v>14</v>
      </c>
      <c r="AA10" s="68" t="s">
        <v>15</v>
      </c>
      <c r="AB10" s="69" t="s">
        <v>15</v>
      </c>
      <c r="AC10" s="68" t="s">
        <v>16</v>
      </c>
      <c r="AD10" s="69"/>
    </row>
    <row r="11" spans="2:30" s="53" customFormat="1" ht="25.5" x14ac:dyDescent="0.2">
      <c r="B11" s="88"/>
      <c r="C11" s="90"/>
      <c r="D11" s="52" t="s">
        <v>4</v>
      </c>
      <c r="E11" s="52" t="s">
        <v>1</v>
      </c>
      <c r="F11" s="88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1"/>
      <c r="AC11" s="70"/>
      <c r="AD11" s="71"/>
    </row>
    <row r="12" spans="2:30" ht="33" x14ac:dyDescent="0.3">
      <c r="B12" s="21">
        <v>1</v>
      </c>
      <c r="C12" s="22" t="s">
        <v>89</v>
      </c>
      <c r="D12" s="23" t="s">
        <v>0</v>
      </c>
      <c r="E12" s="24">
        <v>60</v>
      </c>
      <c r="F12" s="25">
        <f>H12+J12+L12+N12+P12+R12+T12+V12+X12+Z12+AB12+AD12</f>
        <v>3.3333333333333333E-2</v>
      </c>
      <c r="G12" s="26"/>
      <c r="H12" s="27">
        <f>G12/E12</f>
        <v>0</v>
      </c>
      <c r="I12" s="23"/>
      <c r="J12" s="27">
        <f>I12/E12</f>
        <v>0</v>
      </c>
      <c r="K12" s="23"/>
      <c r="L12" s="27">
        <f>K12/E12</f>
        <v>0</v>
      </c>
      <c r="M12" s="23"/>
      <c r="N12" s="27">
        <f>M12/E12</f>
        <v>0</v>
      </c>
      <c r="O12" s="23"/>
      <c r="P12" s="27">
        <f>O12/E12</f>
        <v>0</v>
      </c>
      <c r="Q12" s="23"/>
      <c r="R12" s="27">
        <f>Q12/E12</f>
        <v>0</v>
      </c>
      <c r="S12" s="23"/>
      <c r="T12" s="27">
        <f>S12/E12</f>
        <v>0</v>
      </c>
      <c r="U12" s="23"/>
      <c r="V12" s="27">
        <f>U12/E12</f>
        <v>0</v>
      </c>
      <c r="W12" s="23"/>
      <c r="X12" s="27">
        <f>W12/E12</f>
        <v>0</v>
      </c>
      <c r="Y12" s="23"/>
      <c r="Z12" s="27">
        <f>Y12/E12</f>
        <v>0</v>
      </c>
      <c r="AA12" s="23"/>
      <c r="AB12" s="27">
        <f>AA12/E12</f>
        <v>0</v>
      </c>
      <c r="AC12" s="23">
        <v>2</v>
      </c>
      <c r="AD12" s="27">
        <f>AC12/E12</f>
        <v>3.3333333333333333E-2</v>
      </c>
    </row>
    <row r="13" spans="2:30" ht="33" x14ac:dyDescent="0.3">
      <c r="B13" s="21">
        <f>B12+1</f>
        <v>2</v>
      </c>
      <c r="C13" s="22" t="s">
        <v>90</v>
      </c>
      <c r="D13" s="23" t="s">
        <v>0</v>
      </c>
      <c r="E13" s="24">
        <v>33</v>
      </c>
      <c r="F13" s="25">
        <f t="shared" ref="F13:F21" si="0">H13+J13+L13+N13+P13+R13+T13+V13+X13+Z13+AB13+AD13</f>
        <v>9.0909090909090912E-2</v>
      </c>
      <c r="G13" s="23"/>
      <c r="H13" s="27">
        <f>G13/E13</f>
        <v>0</v>
      </c>
      <c r="I13" s="23"/>
      <c r="J13" s="27">
        <f>I13/E13</f>
        <v>0</v>
      </c>
      <c r="K13" s="23"/>
      <c r="L13" s="27">
        <f>K13/E13</f>
        <v>0</v>
      </c>
      <c r="M13" s="23"/>
      <c r="N13" s="27">
        <f>M13/E13</f>
        <v>0</v>
      </c>
      <c r="O13" s="23"/>
      <c r="P13" s="27">
        <f>O13/E13</f>
        <v>0</v>
      </c>
      <c r="Q13" s="23"/>
      <c r="R13" s="27">
        <f>Q13/E13</f>
        <v>0</v>
      </c>
      <c r="S13" s="23"/>
      <c r="T13" s="27">
        <f>S13/E13</f>
        <v>0</v>
      </c>
      <c r="U13" s="23"/>
      <c r="V13" s="27">
        <f>U13/E13</f>
        <v>0</v>
      </c>
      <c r="W13" s="23"/>
      <c r="X13" s="27">
        <f>W13/E13</f>
        <v>0</v>
      </c>
      <c r="Y13" s="23"/>
      <c r="Z13" s="27">
        <f>Y13/E13</f>
        <v>0</v>
      </c>
      <c r="AA13" s="23"/>
      <c r="AB13" s="27">
        <f>AA13/E13</f>
        <v>0</v>
      </c>
      <c r="AC13" s="23">
        <v>3</v>
      </c>
      <c r="AD13" s="27">
        <f>AC13/E13</f>
        <v>9.0909090909090912E-2</v>
      </c>
    </row>
    <row r="14" spans="2:30" x14ac:dyDescent="0.3">
      <c r="B14" s="21">
        <f t="shared" ref="B14:B21" si="1">B13+1</f>
        <v>3</v>
      </c>
      <c r="C14" s="22" t="s">
        <v>91</v>
      </c>
      <c r="D14" s="23" t="s">
        <v>3</v>
      </c>
      <c r="E14" s="28">
        <v>183</v>
      </c>
      <c r="F14" s="25">
        <f t="shared" si="0"/>
        <v>8.1967213114754092E-2</v>
      </c>
      <c r="G14" s="29"/>
      <c r="H14" s="27">
        <f>G14/E14</f>
        <v>0</v>
      </c>
      <c r="I14" s="29"/>
      <c r="J14" s="27">
        <f>I14/E14</f>
        <v>0</v>
      </c>
      <c r="K14" s="29"/>
      <c r="L14" s="27">
        <f>K14/E14</f>
        <v>0</v>
      </c>
      <c r="M14" s="29"/>
      <c r="N14" s="27">
        <f>M14/E14</f>
        <v>0</v>
      </c>
      <c r="O14" s="29"/>
      <c r="P14" s="27">
        <f>O14/E14</f>
        <v>0</v>
      </c>
      <c r="Q14" s="29"/>
      <c r="R14" s="27">
        <f>Q14/E14</f>
        <v>0</v>
      </c>
      <c r="S14" s="29"/>
      <c r="T14" s="27">
        <f>S14/E14</f>
        <v>0</v>
      </c>
      <c r="U14" s="29"/>
      <c r="V14" s="27">
        <f>U14/E14</f>
        <v>0</v>
      </c>
      <c r="W14" s="29"/>
      <c r="X14" s="27">
        <f>W14/E14</f>
        <v>0</v>
      </c>
      <c r="Y14" s="29"/>
      <c r="Z14" s="27">
        <f>Y14/E14</f>
        <v>0</v>
      </c>
      <c r="AA14" s="29"/>
      <c r="AB14" s="27">
        <f>AA14/E14</f>
        <v>0</v>
      </c>
      <c r="AC14" s="29">
        <v>15</v>
      </c>
      <c r="AD14" s="27">
        <f>AC14/E14</f>
        <v>8.1967213114754092E-2</v>
      </c>
    </row>
    <row r="15" spans="2:30" ht="49.5" x14ac:dyDescent="0.3">
      <c r="B15" s="21">
        <f t="shared" si="1"/>
        <v>4</v>
      </c>
      <c r="C15" s="22" t="s">
        <v>92</v>
      </c>
      <c r="D15" s="23" t="s">
        <v>17</v>
      </c>
      <c r="E15" s="28">
        <v>603</v>
      </c>
      <c r="F15" s="25">
        <f>H15+J15+L15+N15+P15+R15+T15+V15+X15+Z15+AB15+AD15</f>
        <v>5.8043117744610281E-2</v>
      </c>
      <c r="G15" s="29"/>
      <c r="H15" s="27">
        <f>G15/E15</f>
        <v>0</v>
      </c>
      <c r="I15" s="29"/>
      <c r="J15" s="27">
        <f>I15/E15</f>
        <v>0</v>
      </c>
      <c r="K15" s="29"/>
      <c r="L15" s="27">
        <f>K15/E15</f>
        <v>0</v>
      </c>
      <c r="M15" s="29"/>
      <c r="N15" s="27">
        <f>M15/E15</f>
        <v>0</v>
      </c>
      <c r="O15" s="29"/>
      <c r="P15" s="27">
        <f>O15/E15</f>
        <v>0</v>
      </c>
      <c r="Q15" s="29"/>
      <c r="R15" s="27">
        <f>Q15/E15</f>
        <v>0</v>
      </c>
      <c r="S15" s="29"/>
      <c r="T15" s="27">
        <f>S15/E15</f>
        <v>0</v>
      </c>
      <c r="U15" s="29"/>
      <c r="V15" s="27">
        <f>U15/E15</f>
        <v>0</v>
      </c>
      <c r="W15" s="29"/>
      <c r="X15" s="27">
        <f>W15/E15</f>
        <v>0</v>
      </c>
      <c r="Y15" s="29"/>
      <c r="Z15" s="27">
        <f>Y15/E15</f>
        <v>0</v>
      </c>
      <c r="AA15" s="29"/>
      <c r="AB15" s="27">
        <f>AA15/E15</f>
        <v>0</v>
      </c>
      <c r="AC15" s="29">
        <v>35</v>
      </c>
      <c r="AD15" s="27">
        <f>AC15/E15</f>
        <v>5.8043117744610281E-2</v>
      </c>
    </row>
    <row r="16" spans="2:30" x14ac:dyDescent="0.3">
      <c r="B16" s="21">
        <f t="shared" si="1"/>
        <v>5</v>
      </c>
      <c r="C16" s="22" t="s">
        <v>93</v>
      </c>
      <c r="D16" s="23" t="s">
        <v>18</v>
      </c>
      <c r="E16" s="28">
        <v>0</v>
      </c>
      <c r="F16" s="25">
        <f t="shared" si="0"/>
        <v>0</v>
      </c>
      <c r="G16" s="29"/>
      <c r="H16" s="27">
        <v>0</v>
      </c>
      <c r="I16" s="29"/>
      <c r="J16" s="27">
        <v>0</v>
      </c>
      <c r="K16" s="29"/>
      <c r="L16" s="27">
        <v>0</v>
      </c>
      <c r="M16" s="29"/>
      <c r="N16" s="27">
        <v>0</v>
      </c>
      <c r="O16" s="29"/>
      <c r="P16" s="27">
        <v>0</v>
      </c>
      <c r="Q16" s="29"/>
      <c r="R16" s="27">
        <v>0</v>
      </c>
      <c r="S16" s="29"/>
      <c r="T16" s="27">
        <v>0</v>
      </c>
      <c r="U16" s="29"/>
      <c r="V16" s="27">
        <v>0</v>
      </c>
      <c r="W16" s="29"/>
      <c r="X16" s="27">
        <v>0</v>
      </c>
      <c r="Y16" s="29"/>
      <c r="Z16" s="27">
        <v>0</v>
      </c>
      <c r="AA16" s="29"/>
      <c r="AB16" s="27">
        <v>0</v>
      </c>
      <c r="AC16" s="29">
        <v>0</v>
      </c>
      <c r="AD16" s="27">
        <v>0</v>
      </c>
    </row>
    <row r="17" spans="2:30" ht="33" x14ac:dyDescent="0.3">
      <c r="B17" s="21">
        <f t="shared" si="1"/>
        <v>6</v>
      </c>
      <c r="C17" s="22" t="s">
        <v>94</v>
      </c>
      <c r="D17" s="23" t="s">
        <v>18</v>
      </c>
      <c r="E17" s="28">
        <v>67</v>
      </c>
      <c r="F17" s="25">
        <f>H17+J17+L17+N17+P17+R17+T17+V17+X17+Z17+AB17+AD17</f>
        <v>4.4776119402985072E-2</v>
      </c>
      <c r="G17" s="29"/>
      <c r="H17" s="27">
        <f>G17/E17</f>
        <v>0</v>
      </c>
      <c r="I17" s="29"/>
      <c r="J17" s="27">
        <f>I17/E17</f>
        <v>0</v>
      </c>
      <c r="K17" s="29"/>
      <c r="L17" s="27">
        <f>K17/E17</f>
        <v>0</v>
      </c>
      <c r="M17" s="29"/>
      <c r="N17" s="27">
        <f>M17/E17</f>
        <v>0</v>
      </c>
      <c r="O17" s="29"/>
      <c r="P17" s="27">
        <f>O17/E17</f>
        <v>0</v>
      </c>
      <c r="Q17" s="29"/>
      <c r="R17" s="27">
        <f>Q17/E17</f>
        <v>0</v>
      </c>
      <c r="S17" s="29"/>
      <c r="T17" s="27">
        <f>S17/E17</f>
        <v>0</v>
      </c>
      <c r="U17" s="29"/>
      <c r="V17" s="27">
        <f>U17/E17</f>
        <v>0</v>
      </c>
      <c r="W17" s="29"/>
      <c r="X17" s="27">
        <f>W17/E17</f>
        <v>0</v>
      </c>
      <c r="Y17" s="29"/>
      <c r="Z17" s="27">
        <f>Y17/E17</f>
        <v>0</v>
      </c>
      <c r="AA17" s="29"/>
      <c r="AB17" s="27">
        <f>AA17/E17</f>
        <v>0</v>
      </c>
      <c r="AC17" s="29">
        <v>3</v>
      </c>
      <c r="AD17" s="27">
        <f>AC17/E17</f>
        <v>4.4776119402985072E-2</v>
      </c>
    </row>
    <row r="18" spans="2:30" ht="33" x14ac:dyDescent="0.3">
      <c r="B18" s="21">
        <f t="shared" si="1"/>
        <v>7</v>
      </c>
      <c r="C18" s="22" t="s">
        <v>95</v>
      </c>
      <c r="D18" s="23" t="s">
        <v>3</v>
      </c>
      <c r="E18" s="28">
        <v>749</v>
      </c>
      <c r="F18" s="25">
        <f t="shared" si="0"/>
        <v>7.3431241655540727E-2</v>
      </c>
      <c r="G18" s="29"/>
      <c r="H18" s="27">
        <f>G18/E18</f>
        <v>0</v>
      </c>
      <c r="I18" s="29"/>
      <c r="J18" s="27">
        <f>I18/E18</f>
        <v>0</v>
      </c>
      <c r="K18" s="29"/>
      <c r="L18" s="27">
        <f>K18/E18</f>
        <v>0</v>
      </c>
      <c r="M18" s="29"/>
      <c r="N18" s="27">
        <f>M18/E18</f>
        <v>0</v>
      </c>
      <c r="O18" s="29"/>
      <c r="P18" s="27">
        <f>O18/E18</f>
        <v>0</v>
      </c>
      <c r="Q18" s="29"/>
      <c r="R18" s="27">
        <f>Q18/E18</f>
        <v>0</v>
      </c>
      <c r="S18" s="29"/>
      <c r="T18" s="27">
        <f>S18/E18</f>
        <v>0</v>
      </c>
      <c r="U18" s="29"/>
      <c r="V18" s="27">
        <f>U18/E18</f>
        <v>0</v>
      </c>
      <c r="W18" s="29"/>
      <c r="X18" s="27">
        <f>W18/E18</f>
        <v>0</v>
      </c>
      <c r="Y18" s="29"/>
      <c r="Z18" s="27">
        <f>Y18/E18</f>
        <v>0</v>
      </c>
      <c r="AA18" s="29"/>
      <c r="AB18" s="27">
        <f>AA18/E18</f>
        <v>0</v>
      </c>
      <c r="AC18" s="29">
        <v>55</v>
      </c>
      <c r="AD18" s="27">
        <f>AC18/E18</f>
        <v>7.3431241655540727E-2</v>
      </c>
    </row>
    <row r="19" spans="2:30" x14ac:dyDescent="0.3">
      <c r="B19" s="21">
        <f t="shared" si="1"/>
        <v>8</v>
      </c>
      <c r="C19" s="22" t="s">
        <v>96</v>
      </c>
      <c r="D19" s="23" t="s">
        <v>3</v>
      </c>
      <c r="E19" s="28">
        <v>15</v>
      </c>
      <c r="F19" s="25">
        <f t="shared" si="0"/>
        <v>6.6666666666666666E-2</v>
      </c>
      <c r="G19" s="29"/>
      <c r="H19" s="27">
        <f>G19/E19</f>
        <v>0</v>
      </c>
      <c r="I19" s="29"/>
      <c r="J19" s="27">
        <f>I19/E19</f>
        <v>0</v>
      </c>
      <c r="K19" s="29"/>
      <c r="L19" s="27">
        <f>K19/E19</f>
        <v>0</v>
      </c>
      <c r="M19" s="29"/>
      <c r="N19" s="27">
        <f>M19/E19</f>
        <v>0</v>
      </c>
      <c r="O19" s="29"/>
      <c r="P19" s="27">
        <f>O19/E19</f>
        <v>0</v>
      </c>
      <c r="Q19" s="29"/>
      <c r="R19" s="27">
        <f>Q19/E19</f>
        <v>0</v>
      </c>
      <c r="S19" s="29"/>
      <c r="T19" s="27">
        <f>S19/E19</f>
        <v>0</v>
      </c>
      <c r="U19" s="29"/>
      <c r="V19" s="27">
        <f>U19/E19</f>
        <v>0</v>
      </c>
      <c r="W19" s="29"/>
      <c r="X19" s="27">
        <f>W19/E19</f>
        <v>0</v>
      </c>
      <c r="Y19" s="29"/>
      <c r="Z19" s="27">
        <f>Y19/E19</f>
        <v>0</v>
      </c>
      <c r="AA19" s="29"/>
      <c r="AB19" s="27">
        <f>AA19/E19</f>
        <v>0</v>
      </c>
      <c r="AC19" s="29">
        <v>1</v>
      </c>
      <c r="AD19" s="27">
        <f>AC19/E19</f>
        <v>6.6666666666666666E-2</v>
      </c>
    </row>
    <row r="20" spans="2:30" ht="33" x14ac:dyDescent="0.3">
      <c r="B20" s="21">
        <f t="shared" si="1"/>
        <v>9</v>
      </c>
      <c r="C20" s="22" t="s">
        <v>97</v>
      </c>
      <c r="D20" s="23" t="s">
        <v>19</v>
      </c>
      <c r="E20" s="28">
        <v>1</v>
      </c>
      <c r="F20" s="25">
        <f t="shared" si="0"/>
        <v>1</v>
      </c>
      <c r="G20" s="29"/>
      <c r="H20" s="27">
        <f>G20/E20</f>
        <v>0</v>
      </c>
      <c r="I20" s="29"/>
      <c r="J20" s="27">
        <f>I20/E20</f>
        <v>0</v>
      </c>
      <c r="K20" s="29"/>
      <c r="L20" s="27">
        <f>K20/E20</f>
        <v>0</v>
      </c>
      <c r="M20" s="29"/>
      <c r="N20" s="27">
        <f>M20/E20</f>
        <v>0</v>
      </c>
      <c r="O20" s="29"/>
      <c r="P20" s="27">
        <f>O20/E20</f>
        <v>0</v>
      </c>
      <c r="Q20" s="29"/>
      <c r="R20" s="27">
        <f>Q20/E20</f>
        <v>0</v>
      </c>
      <c r="S20" s="29"/>
      <c r="T20" s="27">
        <f>S20/E20</f>
        <v>0</v>
      </c>
      <c r="U20" s="29"/>
      <c r="V20" s="27">
        <f>U20/E20</f>
        <v>0</v>
      </c>
      <c r="W20" s="29"/>
      <c r="X20" s="27">
        <f>W20/E20</f>
        <v>0</v>
      </c>
      <c r="Y20" s="29"/>
      <c r="Z20" s="27">
        <f>Y20/E20</f>
        <v>0</v>
      </c>
      <c r="AA20" s="29"/>
      <c r="AB20" s="27">
        <f>AA20/E20</f>
        <v>0</v>
      </c>
      <c r="AC20" s="29">
        <v>1</v>
      </c>
      <c r="AD20" s="27">
        <f>AC20/E20</f>
        <v>1</v>
      </c>
    </row>
    <row r="21" spans="2:30" ht="49.5" x14ac:dyDescent="0.3">
      <c r="B21" s="21">
        <f t="shared" si="1"/>
        <v>10</v>
      </c>
      <c r="C21" s="22" t="s">
        <v>98</v>
      </c>
      <c r="D21" s="23" t="s">
        <v>3</v>
      </c>
      <c r="E21" s="28">
        <v>19</v>
      </c>
      <c r="F21" s="25">
        <f t="shared" si="0"/>
        <v>5.2631578947368418E-2</v>
      </c>
      <c r="G21" s="29"/>
      <c r="H21" s="27">
        <f>G21/E21</f>
        <v>0</v>
      </c>
      <c r="I21" s="29"/>
      <c r="J21" s="27">
        <f>I21/E21</f>
        <v>0</v>
      </c>
      <c r="K21" s="29"/>
      <c r="L21" s="27">
        <f>K21/E21</f>
        <v>0</v>
      </c>
      <c r="M21" s="29"/>
      <c r="N21" s="27">
        <f>M21/E21</f>
        <v>0</v>
      </c>
      <c r="O21" s="29"/>
      <c r="P21" s="27">
        <f>O21/E21</f>
        <v>0</v>
      </c>
      <c r="Q21" s="29"/>
      <c r="R21" s="27">
        <f>Q21/E21</f>
        <v>0</v>
      </c>
      <c r="S21" s="29"/>
      <c r="T21" s="27">
        <f>S21/E21</f>
        <v>0</v>
      </c>
      <c r="U21" s="29"/>
      <c r="V21" s="27">
        <f>U21/E21</f>
        <v>0</v>
      </c>
      <c r="W21" s="29"/>
      <c r="X21" s="27">
        <f>W21/E21</f>
        <v>0</v>
      </c>
      <c r="Y21" s="29"/>
      <c r="Z21" s="27">
        <f>Y21/E21</f>
        <v>0</v>
      </c>
      <c r="AA21" s="29"/>
      <c r="AB21" s="27">
        <f>AA21/E21</f>
        <v>0</v>
      </c>
      <c r="AC21" s="29">
        <v>1</v>
      </c>
      <c r="AD21" s="27">
        <f>AC21/E21</f>
        <v>5.2631578947368418E-2</v>
      </c>
    </row>
    <row r="22" spans="2:30" x14ac:dyDescent="0.3">
      <c r="X22" s="30"/>
      <c r="Y22" s="14"/>
      <c r="Z22" s="14"/>
      <c r="AA22" s="14"/>
      <c r="AB22" s="14"/>
      <c r="AC22" s="14"/>
      <c r="AD22" s="30"/>
    </row>
    <row r="23" spans="2:30" x14ac:dyDescent="0.3">
      <c r="X23" s="38"/>
      <c r="Y23" s="14"/>
      <c r="Z23" s="14"/>
      <c r="AA23" s="14"/>
      <c r="AB23" s="14"/>
      <c r="AC23" s="14"/>
      <c r="AD23" s="38"/>
    </row>
    <row r="24" spans="2:30" x14ac:dyDescent="0.3">
      <c r="X24" s="38"/>
      <c r="Y24" s="14"/>
      <c r="Z24" s="14"/>
      <c r="AA24" s="14"/>
      <c r="AB24" s="14"/>
      <c r="AC24" s="14"/>
      <c r="AD24" s="38"/>
    </row>
    <row r="25" spans="2:30" x14ac:dyDescent="0.3">
      <c r="X25" s="38"/>
      <c r="Y25" s="14"/>
      <c r="Z25" s="14"/>
      <c r="AA25" s="14"/>
      <c r="AB25" s="14"/>
      <c r="AC25" s="14"/>
      <c r="AD25" s="38"/>
    </row>
    <row r="26" spans="2:30" x14ac:dyDescent="0.3">
      <c r="X26" s="38"/>
      <c r="Y26" s="14"/>
      <c r="Z26" s="14"/>
      <c r="AA26" s="14"/>
      <c r="AB26" s="14"/>
      <c r="AC26" s="14"/>
      <c r="AD26" s="38"/>
    </row>
    <row r="27" spans="2:30" x14ac:dyDescent="0.3">
      <c r="X27" s="38"/>
      <c r="Y27" s="14"/>
      <c r="Z27" s="14"/>
      <c r="AA27" s="14"/>
      <c r="AB27" s="14"/>
      <c r="AC27" s="14"/>
      <c r="AD27" s="38"/>
    </row>
    <row r="28" spans="2:30" x14ac:dyDescent="0.3">
      <c r="X28" s="38"/>
      <c r="Y28" s="14"/>
      <c r="Z28" s="14"/>
      <c r="AA28" s="14"/>
      <c r="AB28" s="14"/>
      <c r="AC28" s="14"/>
      <c r="AD28" s="38"/>
    </row>
    <row r="29" spans="2:30" x14ac:dyDescent="0.3">
      <c r="X29" s="38"/>
      <c r="Y29" s="14"/>
      <c r="Z29" s="14"/>
      <c r="AA29" s="14"/>
      <c r="AB29" s="14"/>
      <c r="AC29" s="14"/>
      <c r="AD29" s="38"/>
    </row>
    <row r="30" spans="2:30" x14ac:dyDescent="0.3">
      <c r="X30" s="38"/>
      <c r="Y30" s="14"/>
      <c r="Z30" s="14"/>
      <c r="AA30" s="14"/>
      <c r="AB30" s="14"/>
      <c r="AC30" s="14"/>
      <c r="AD30" s="38"/>
    </row>
    <row r="31" spans="2:30" x14ac:dyDescent="0.3">
      <c r="X31" s="38"/>
      <c r="Y31" s="14"/>
      <c r="Z31" s="14"/>
      <c r="AA31" s="14"/>
      <c r="AB31" s="14"/>
      <c r="AC31" s="14"/>
      <c r="AD31" s="38"/>
    </row>
    <row r="36" spans="2:30" ht="11.25" customHeight="1" thickBot="1" x14ac:dyDescent="0.35"/>
    <row r="37" spans="2:30" ht="17.25" thickTop="1" x14ac:dyDescent="0.3">
      <c r="B37" s="62" t="s">
        <v>241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</row>
    <row r="38" spans="2:30" x14ac:dyDescent="0.3">
      <c r="B38" s="55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0" x14ac:dyDescent="0.3">
      <c r="B39" s="65" t="s">
        <v>242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</row>
    <row r="40" spans="2:30" ht="17.25" thickBot="1" x14ac:dyDescent="0.35">
      <c r="B40" s="54"/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</row>
    <row r="41" spans="2:30" ht="17.25" thickTop="1" x14ac:dyDescent="0.3">
      <c r="B41" s="6" t="s">
        <v>253</v>
      </c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</row>
    <row r="42" spans="2:30" ht="17.25" thickBot="1" x14ac:dyDescent="0.35">
      <c r="B42" s="11" t="s">
        <v>20</v>
      </c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60" t="s">
        <v>243</v>
      </c>
      <c r="AA42" s="60"/>
      <c r="AB42" s="60"/>
      <c r="AC42" s="60"/>
      <c r="AD42" s="60"/>
    </row>
    <row r="43" spans="2:30" ht="17.25" thickTop="1" x14ac:dyDescent="0.3">
      <c r="B43" s="72" t="s">
        <v>261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</row>
    <row r="44" spans="2:30" ht="17.25" thickBot="1" x14ac:dyDescent="0.35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</row>
    <row r="45" spans="2:30" ht="17.25" thickTop="1" x14ac:dyDescent="0.3">
      <c r="B45" s="20"/>
    </row>
    <row r="46" spans="2:30" s="53" customFormat="1" ht="13.5" customHeight="1" x14ac:dyDescent="0.2">
      <c r="B46" s="87" t="s">
        <v>2</v>
      </c>
      <c r="C46" s="89" t="s">
        <v>3</v>
      </c>
      <c r="D46" s="91" t="s">
        <v>228</v>
      </c>
      <c r="E46" s="92"/>
      <c r="F46" s="87" t="s">
        <v>234</v>
      </c>
      <c r="G46" s="68" t="s">
        <v>5</v>
      </c>
      <c r="H46" s="69"/>
      <c r="I46" s="68" t="s">
        <v>6</v>
      </c>
      <c r="J46" s="69" t="s">
        <v>6</v>
      </c>
      <c r="K46" s="68" t="s">
        <v>7</v>
      </c>
      <c r="L46" s="69" t="s">
        <v>7</v>
      </c>
      <c r="M46" s="68" t="s">
        <v>8</v>
      </c>
      <c r="N46" s="69" t="s">
        <v>8</v>
      </c>
      <c r="O46" s="68" t="s">
        <v>9</v>
      </c>
      <c r="P46" s="69" t="s">
        <v>9</v>
      </c>
      <c r="Q46" s="68" t="s">
        <v>10</v>
      </c>
      <c r="R46" s="69" t="s">
        <v>10</v>
      </c>
      <c r="S46" s="68" t="s">
        <v>11</v>
      </c>
      <c r="T46" s="69" t="s">
        <v>11</v>
      </c>
      <c r="U46" s="68" t="s">
        <v>12</v>
      </c>
      <c r="V46" s="69" t="s">
        <v>12</v>
      </c>
      <c r="W46" s="68" t="s">
        <v>13</v>
      </c>
      <c r="X46" s="69" t="s">
        <v>13</v>
      </c>
      <c r="Y46" s="68" t="s">
        <v>14</v>
      </c>
      <c r="Z46" s="69" t="s">
        <v>14</v>
      </c>
      <c r="AA46" s="68" t="s">
        <v>15</v>
      </c>
      <c r="AB46" s="69" t="s">
        <v>15</v>
      </c>
      <c r="AC46" s="68" t="s">
        <v>16</v>
      </c>
      <c r="AD46" s="69"/>
    </row>
    <row r="47" spans="2:30" s="53" customFormat="1" ht="25.5" x14ac:dyDescent="0.2">
      <c r="B47" s="88"/>
      <c r="C47" s="90"/>
      <c r="D47" s="52" t="s">
        <v>4</v>
      </c>
      <c r="E47" s="52" t="s">
        <v>1</v>
      </c>
      <c r="F47" s="88"/>
      <c r="G47" s="70"/>
      <c r="H47" s="71"/>
      <c r="I47" s="70"/>
      <c r="J47" s="71"/>
      <c r="K47" s="70"/>
      <c r="L47" s="71"/>
      <c r="M47" s="70"/>
      <c r="N47" s="71"/>
      <c r="O47" s="70"/>
      <c r="P47" s="71"/>
      <c r="Q47" s="70"/>
      <c r="R47" s="71"/>
      <c r="S47" s="70"/>
      <c r="T47" s="71"/>
      <c r="U47" s="70"/>
      <c r="V47" s="71"/>
      <c r="W47" s="70"/>
      <c r="X47" s="71"/>
      <c r="Y47" s="70"/>
      <c r="Z47" s="71"/>
      <c r="AA47" s="70"/>
      <c r="AB47" s="71"/>
      <c r="AC47" s="70"/>
      <c r="AD47" s="71"/>
    </row>
    <row r="48" spans="2:30" ht="49.5" x14ac:dyDescent="0.3">
      <c r="B48" s="21">
        <v>1</v>
      </c>
      <c r="C48" s="22" t="s">
        <v>99</v>
      </c>
      <c r="D48" s="23" t="s">
        <v>24</v>
      </c>
      <c r="E48" s="23">
        <v>6</v>
      </c>
      <c r="F48" s="25">
        <f t="shared" ref="F48:F57" si="2">H48+J48+L48+N48+P48+R48+T48+V48+X48+Z48+AB48+AD48</f>
        <v>0</v>
      </c>
      <c r="G48" s="26"/>
      <c r="H48" s="27">
        <f t="shared" ref="H48:H53" si="3">G48/E48</f>
        <v>0</v>
      </c>
      <c r="I48" s="23"/>
      <c r="J48" s="27">
        <f>I48/E48</f>
        <v>0</v>
      </c>
      <c r="K48" s="23"/>
      <c r="L48" s="27">
        <f t="shared" ref="L48:L59" si="4">K48/E48</f>
        <v>0</v>
      </c>
      <c r="M48" s="23"/>
      <c r="N48" s="27">
        <f t="shared" ref="N48:N59" si="5">M48/E48</f>
        <v>0</v>
      </c>
      <c r="O48" s="23"/>
      <c r="P48" s="27">
        <f t="shared" ref="P48:P59" si="6">O48/E48</f>
        <v>0</v>
      </c>
      <c r="Q48" s="23"/>
      <c r="R48" s="27">
        <f t="shared" ref="R48:R59" si="7">Q48/E48</f>
        <v>0</v>
      </c>
      <c r="S48" s="23"/>
      <c r="T48" s="27">
        <f t="shared" ref="T48:T59" si="8">S48/E48</f>
        <v>0</v>
      </c>
      <c r="U48" s="23"/>
      <c r="V48" s="27">
        <f t="shared" ref="V48:V59" si="9">U48/E48</f>
        <v>0</v>
      </c>
      <c r="W48" s="23"/>
      <c r="X48" s="27">
        <f t="shared" ref="X48:X59" si="10">W48/E48</f>
        <v>0</v>
      </c>
      <c r="Y48" s="23"/>
      <c r="Z48" s="27">
        <f t="shared" ref="Z48:Z59" si="11">Y48/E48</f>
        <v>0</v>
      </c>
      <c r="AA48" s="23"/>
      <c r="AB48" s="27">
        <f t="shared" ref="AB48:AB59" si="12">AA48/E48</f>
        <v>0</v>
      </c>
      <c r="AC48" s="23"/>
      <c r="AD48" s="27">
        <f t="shared" ref="AD48:AD59" si="13">AC48/E48</f>
        <v>0</v>
      </c>
    </row>
    <row r="49" spans="2:244" ht="49.5" x14ac:dyDescent="0.3">
      <c r="B49" s="21">
        <f>B48+1</f>
        <v>2</v>
      </c>
      <c r="C49" s="22" t="s">
        <v>100</v>
      </c>
      <c r="D49" s="23" t="s">
        <v>25</v>
      </c>
      <c r="E49" s="23">
        <v>24</v>
      </c>
      <c r="F49" s="25">
        <f t="shared" si="2"/>
        <v>0</v>
      </c>
      <c r="G49" s="26"/>
      <c r="H49" s="27">
        <f t="shared" si="3"/>
        <v>0</v>
      </c>
      <c r="I49" s="23"/>
      <c r="J49" s="27">
        <f t="shared" ref="J49:J59" si="14">I49/E49</f>
        <v>0</v>
      </c>
      <c r="K49" s="23"/>
      <c r="L49" s="27">
        <f t="shared" si="4"/>
        <v>0</v>
      </c>
      <c r="M49" s="23"/>
      <c r="N49" s="27">
        <f t="shared" si="5"/>
        <v>0</v>
      </c>
      <c r="O49" s="23"/>
      <c r="P49" s="27">
        <f t="shared" si="6"/>
        <v>0</v>
      </c>
      <c r="Q49" s="23"/>
      <c r="R49" s="27">
        <f t="shared" si="7"/>
        <v>0</v>
      </c>
      <c r="S49" s="23"/>
      <c r="T49" s="27">
        <f t="shared" si="8"/>
        <v>0</v>
      </c>
      <c r="U49" s="23"/>
      <c r="V49" s="27">
        <f t="shared" si="9"/>
        <v>0</v>
      </c>
      <c r="W49" s="23"/>
      <c r="X49" s="27">
        <f t="shared" si="10"/>
        <v>0</v>
      </c>
      <c r="Y49" s="23"/>
      <c r="Z49" s="27">
        <f t="shared" si="11"/>
        <v>0</v>
      </c>
      <c r="AA49" s="23"/>
      <c r="AB49" s="27">
        <f t="shared" si="12"/>
        <v>0</v>
      </c>
      <c r="AC49" s="23"/>
      <c r="AD49" s="27">
        <f t="shared" si="13"/>
        <v>0</v>
      </c>
    </row>
    <row r="50" spans="2:244" ht="66" x14ac:dyDescent="0.3">
      <c r="B50" s="21">
        <f>B49+1</f>
        <v>3</v>
      </c>
      <c r="C50" s="22" t="s">
        <v>101</v>
      </c>
      <c r="D50" s="23" t="s">
        <v>26</v>
      </c>
      <c r="E50" s="29">
        <v>12</v>
      </c>
      <c r="F50" s="25">
        <f t="shared" si="2"/>
        <v>0</v>
      </c>
      <c r="G50" s="26"/>
      <c r="H50" s="27">
        <f t="shared" si="3"/>
        <v>0</v>
      </c>
      <c r="I50" s="23"/>
      <c r="J50" s="27">
        <f t="shared" si="14"/>
        <v>0</v>
      </c>
      <c r="K50" s="23"/>
      <c r="L50" s="27">
        <f t="shared" si="4"/>
        <v>0</v>
      </c>
      <c r="M50" s="23"/>
      <c r="N50" s="27">
        <f t="shared" si="5"/>
        <v>0</v>
      </c>
      <c r="O50" s="23"/>
      <c r="P50" s="27">
        <f t="shared" si="6"/>
        <v>0</v>
      </c>
      <c r="Q50" s="23"/>
      <c r="R50" s="27">
        <f t="shared" si="7"/>
        <v>0</v>
      </c>
      <c r="S50" s="23"/>
      <c r="T50" s="27">
        <f t="shared" si="8"/>
        <v>0</v>
      </c>
      <c r="U50" s="23"/>
      <c r="V50" s="27">
        <f t="shared" si="9"/>
        <v>0</v>
      </c>
      <c r="W50" s="23"/>
      <c r="X50" s="27">
        <f t="shared" si="10"/>
        <v>0</v>
      </c>
      <c r="Y50" s="23"/>
      <c r="Z50" s="27">
        <f t="shared" si="11"/>
        <v>0</v>
      </c>
      <c r="AA50" s="23"/>
      <c r="AB50" s="27">
        <f t="shared" si="12"/>
        <v>0</v>
      </c>
      <c r="AC50" s="23"/>
      <c r="AD50" s="27">
        <f t="shared" si="13"/>
        <v>0</v>
      </c>
    </row>
    <row r="51" spans="2:244" ht="66" x14ac:dyDescent="0.3">
      <c r="B51" s="21">
        <f>B50+1</f>
        <v>4</v>
      </c>
      <c r="C51" s="22" t="s">
        <v>102</v>
      </c>
      <c r="D51" s="23" t="s">
        <v>27</v>
      </c>
      <c r="E51" s="29">
        <v>12</v>
      </c>
      <c r="F51" s="25">
        <f t="shared" si="2"/>
        <v>0</v>
      </c>
      <c r="G51" s="26"/>
      <c r="H51" s="27">
        <f>G51/E51</f>
        <v>0</v>
      </c>
      <c r="I51" s="23"/>
      <c r="J51" s="27">
        <f t="shared" si="14"/>
        <v>0</v>
      </c>
      <c r="K51" s="23"/>
      <c r="L51" s="27">
        <f t="shared" si="4"/>
        <v>0</v>
      </c>
      <c r="M51" s="23"/>
      <c r="N51" s="27">
        <f t="shared" si="5"/>
        <v>0</v>
      </c>
      <c r="O51" s="23"/>
      <c r="P51" s="27">
        <f t="shared" si="6"/>
        <v>0</v>
      </c>
      <c r="Q51" s="23"/>
      <c r="R51" s="27">
        <f t="shared" si="7"/>
        <v>0</v>
      </c>
      <c r="S51" s="23"/>
      <c r="T51" s="27">
        <f t="shared" si="8"/>
        <v>0</v>
      </c>
      <c r="U51" s="23"/>
      <c r="V51" s="27">
        <f t="shared" si="9"/>
        <v>0</v>
      </c>
      <c r="W51" s="23"/>
      <c r="X51" s="27">
        <f t="shared" si="10"/>
        <v>0</v>
      </c>
      <c r="Y51" s="23"/>
      <c r="Z51" s="27">
        <f t="shared" si="11"/>
        <v>0</v>
      </c>
      <c r="AA51" s="23"/>
      <c r="AB51" s="27">
        <f t="shared" si="12"/>
        <v>0</v>
      </c>
      <c r="AC51" s="23"/>
      <c r="AD51" s="27">
        <f t="shared" si="13"/>
        <v>0</v>
      </c>
    </row>
    <row r="52" spans="2:244" ht="66" x14ac:dyDescent="0.3">
      <c r="B52" s="21">
        <f>B51+1</f>
        <v>5</v>
      </c>
      <c r="C52" s="22" t="s">
        <v>103</v>
      </c>
      <c r="D52" s="23" t="s">
        <v>28</v>
      </c>
      <c r="E52" s="29">
        <v>4</v>
      </c>
      <c r="F52" s="25">
        <f t="shared" si="2"/>
        <v>0</v>
      </c>
      <c r="G52" s="26"/>
      <c r="H52" s="27">
        <f t="shared" si="3"/>
        <v>0</v>
      </c>
      <c r="I52" s="23"/>
      <c r="J52" s="27">
        <f t="shared" si="14"/>
        <v>0</v>
      </c>
      <c r="K52" s="23"/>
      <c r="L52" s="27">
        <f t="shared" si="4"/>
        <v>0</v>
      </c>
      <c r="M52" s="23"/>
      <c r="N52" s="27">
        <f t="shared" si="5"/>
        <v>0</v>
      </c>
      <c r="O52" s="23"/>
      <c r="P52" s="27">
        <f t="shared" si="6"/>
        <v>0</v>
      </c>
      <c r="Q52" s="23"/>
      <c r="R52" s="27">
        <f t="shared" si="7"/>
        <v>0</v>
      </c>
      <c r="S52" s="23"/>
      <c r="T52" s="27">
        <f t="shared" si="8"/>
        <v>0</v>
      </c>
      <c r="U52" s="23"/>
      <c r="V52" s="27">
        <f t="shared" si="9"/>
        <v>0</v>
      </c>
      <c r="W52" s="23"/>
      <c r="X52" s="27">
        <f t="shared" si="10"/>
        <v>0</v>
      </c>
      <c r="Y52" s="23"/>
      <c r="Z52" s="27">
        <f t="shared" si="11"/>
        <v>0</v>
      </c>
      <c r="AA52" s="23"/>
      <c r="AB52" s="27">
        <f t="shared" si="12"/>
        <v>0</v>
      </c>
      <c r="AC52" s="23"/>
      <c r="AD52" s="27">
        <f t="shared" si="13"/>
        <v>0</v>
      </c>
    </row>
    <row r="53" spans="2:244" ht="82.5" x14ac:dyDescent="0.3">
      <c r="B53" s="21">
        <f>B52+1</f>
        <v>6</v>
      </c>
      <c r="C53" s="22" t="s">
        <v>104</v>
      </c>
      <c r="D53" s="23" t="s">
        <v>28</v>
      </c>
      <c r="E53" s="29">
        <v>16</v>
      </c>
      <c r="F53" s="25">
        <f t="shared" si="2"/>
        <v>0</v>
      </c>
      <c r="G53" s="26"/>
      <c r="H53" s="27">
        <f t="shared" si="3"/>
        <v>0</v>
      </c>
      <c r="I53" s="23"/>
      <c r="J53" s="27">
        <f t="shared" si="14"/>
        <v>0</v>
      </c>
      <c r="K53" s="23"/>
      <c r="L53" s="27">
        <f t="shared" si="4"/>
        <v>0</v>
      </c>
      <c r="M53" s="23"/>
      <c r="N53" s="27">
        <f t="shared" si="5"/>
        <v>0</v>
      </c>
      <c r="O53" s="23"/>
      <c r="P53" s="27">
        <f t="shared" si="6"/>
        <v>0</v>
      </c>
      <c r="Q53" s="23"/>
      <c r="R53" s="27">
        <f t="shared" si="7"/>
        <v>0</v>
      </c>
      <c r="S53" s="23"/>
      <c r="T53" s="27">
        <f t="shared" si="8"/>
        <v>0</v>
      </c>
      <c r="U53" s="23"/>
      <c r="V53" s="27">
        <f t="shared" si="9"/>
        <v>0</v>
      </c>
      <c r="W53" s="23"/>
      <c r="X53" s="27">
        <f t="shared" si="10"/>
        <v>0</v>
      </c>
      <c r="Y53" s="23"/>
      <c r="Z53" s="27">
        <f t="shared" si="11"/>
        <v>0</v>
      </c>
      <c r="AA53" s="23"/>
      <c r="AB53" s="27">
        <f t="shared" si="12"/>
        <v>0</v>
      </c>
      <c r="AC53" s="23"/>
      <c r="AD53" s="27">
        <f t="shared" si="13"/>
        <v>0</v>
      </c>
    </row>
    <row r="54" spans="2:244" ht="33" x14ac:dyDescent="0.3">
      <c r="B54" s="21">
        <v>7</v>
      </c>
      <c r="C54" s="22" t="s">
        <v>105</v>
      </c>
      <c r="D54" s="23" t="s">
        <v>29</v>
      </c>
      <c r="E54" s="29">
        <v>36</v>
      </c>
      <c r="F54" s="25">
        <f t="shared" si="2"/>
        <v>0</v>
      </c>
      <c r="G54" s="26"/>
      <c r="H54" s="27">
        <f>G54/E54</f>
        <v>0</v>
      </c>
      <c r="I54" s="23"/>
      <c r="J54" s="27">
        <f t="shared" si="14"/>
        <v>0</v>
      </c>
      <c r="K54" s="23"/>
      <c r="L54" s="27">
        <f t="shared" si="4"/>
        <v>0</v>
      </c>
      <c r="M54" s="23"/>
      <c r="N54" s="27">
        <f t="shared" si="5"/>
        <v>0</v>
      </c>
      <c r="O54" s="23"/>
      <c r="P54" s="27">
        <f t="shared" si="6"/>
        <v>0</v>
      </c>
      <c r="Q54" s="23"/>
      <c r="R54" s="27">
        <f t="shared" si="7"/>
        <v>0</v>
      </c>
      <c r="S54" s="23"/>
      <c r="T54" s="27">
        <f t="shared" si="8"/>
        <v>0</v>
      </c>
      <c r="U54" s="23"/>
      <c r="V54" s="27">
        <f t="shared" si="9"/>
        <v>0</v>
      </c>
      <c r="W54" s="23"/>
      <c r="X54" s="27">
        <f t="shared" si="10"/>
        <v>0</v>
      </c>
      <c r="Y54" s="23"/>
      <c r="Z54" s="27">
        <f t="shared" si="11"/>
        <v>0</v>
      </c>
      <c r="AA54" s="23"/>
      <c r="AB54" s="27">
        <f t="shared" si="12"/>
        <v>0</v>
      </c>
      <c r="AC54" s="23"/>
      <c r="AD54" s="27">
        <f t="shared" si="13"/>
        <v>0</v>
      </c>
    </row>
    <row r="55" spans="2:244" s="34" customFormat="1" ht="49.5" x14ac:dyDescent="0.3">
      <c r="B55" s="31">
        <v>8</v>
      </c>
      <c r="C55" s="32" t="s">
        <v>106</v>
      </c>
      <c r="D55" s="33" t="s">
        <v>0</v>
      </c>
      <c r="E55" s="29">
        <v>2</v>
      </c>
      <c r="F55" s="25">
        <f t="shared" si="2"/>
        <v>0</v>
      </c>
      <c r="G55" s="26"/>
      <c r="H55" s="27">
        <f>G55/E55</f>
        <v>0</v>
      </c>
      <c r="I55" s="23"/>
      <c r="J55" s="27">
        <f t="shared" si="14"/>
        <v>0</v>
      </c>
      <c r="K55" s="23"/>
      <c r="L55" s="27">
        <f t="shared" si="4"/>
        <v>0</v>
      </c>
      <c r="M55" s="23"/>
      <c r="N55" s="27">
        <f t="shared" si="5"/>
        <v>0</v>
      </c>
      <c r="O55" s="23"/>
      <c r="P55" s="27">
        <f t="shared" si="6"/>
        <v>0</v>
      </c>
      <c r="Q55" s="23"/>
      <c r="R55" s="27">
        <f t="shared" si="7"/>
        <v>0</v>
      </c>
      <c r="S55" s="29"/>
      <c r="T55" s="27">
        <f t="shared" si="8"/>
        <v>0</v>
      </c>
      <c r="U55" s="23"/>
      <c r="V55" s="27">
        <f t="shared" si="9"/>
        <v>0</v>
      </c>
      <c r="W55" s="23"/>
      <c r="X55" s="27">
        <f t="shared" si="10"/>
        <v>0</v>
      </c>
      <c r="Y55" s="23"/>
      <c r="Z55" s="27">
        <f t="shared" si="11"/>
        <v>0</v>
      </c>
      <c r="AA55" s="23"/>
      <c r="AB55" s="27">
        <f t="shared" si="12"/>
        <v>0</v>
      </c>
      <c r="AC55" s="23"/>
      <c r="AD55" s="27">
        <f t="shared" si="13"/>
        <v>0</v>
      </c>
      <c r="AI55" s="35"/>
      <c r="AJ55" s="12"/>
      <c r="AY55" s="35"/>
      <c r="AZ55" s="12"/>
      <c r="BO55" s="35"/>
      <c r="BP55" s="12"/>
      <c r="CE55" s="35"/>
      <c r="CF55" s="12"/>
      <c r="CU55" s="35"/>
      <c r="CV55" s="12"/>
      <c r="DK55" s="35"/>
      <c r="DL55" s="12"/>
      <c r="EA55" s="35"/>
      <c r="EB55" s="12"/>
      <c r="EQ55" s="35"/>
      <c r="ER55" s="12"/>
      <c r="FG55" s="35"/>
      <c r="FH55" s="12"/>
      <c r="FW55" s="35"/>
      <c r="FX55" s="12"/>
      <c r="GM55" s="35"/>
      <c r="GN55" s="12"/>
      <c r="HC55" s="35"/>
      <c r="HD55" s="12"/>
      <c r="HS55" s="35"/>
      <c r="HT55" s="12"/>
      <c r="II55" s="35"/>
      <c r="IJ55" s="12"/>
    </row>
    <row r="56" spans="2:244" s="34" customFormat="1" ht="49.5" x14ac:dyDescent="0.3">
      <c r="B56" s="31">
        <f>B55+1</f>
        <v>9</v>
      </c>
      <c r="C56" s="32" t="s">
        <v>235</v>
      </c>
      <c r="D56" s="33" t="s">
        <v>31</v>
      </c>
      <c r="E56" s="29">
        <v>4</v>
      </c>
      <c r="F56" s="25">
        <f t="shared" si="2"/>
        <v>0</v>
      </c>
      <c r="G56" s="26"/>
      <c r="H56" s="27">
        <f>G56/E56</f>
        <v>0</v>
      </c>
      <c r="I56" s="23"/>
      <c r="J56" s="27">
        <f t="shared" si="14"/>
        <v>0</v>
      </c>
      <c r="K56" s="23"/>
      <c r="L56" s="27">
        <f t="shared" si="4"/>
        <v>0</v>
      </c>
      <c r="M56" s="23"/>
      <c r="N56" s="27">
        <f t="shared" si="5"/>
        <v>0</v>
      </c>
      <c r="O56" s="23"/>
      <c r="P56" s="27">
        <f t="shared" si="6"/>
        <v>0</v>
      </c>
      <c r="Q56" s="23"/>
      <c r="R56" s="27">
        <f t="shared" si="7"/>
        <v>0</v>
      </c>
      <c r="S56" s="29"/>
      <c r="T56" s="27">
        <f t="shared" si="8"/>
        <v>0</v>
      </c>
      <c r="U56" s="23"/>
      <c r="V56" s="27">
        <f t="shared" si="9"/>
        <v>0</v>
      </c>
      <c r="W56" s="23"/>
      <c r="X56" s="27">
        <f t="shared" si="10"/>
        <v>0</v>
      </c>
      <c r="Y56" s="23"/>
      <c r="Z56" s="27">
        <f t="shared" si="11"/>
        <v>0</v>
      </c>
      <c r="AA56" s="23"/>
      <c r="AB56" s="27">
        <f t="shared" si="12"/>
        <v>0</v>
      </c>
      <c r="AC56" s="23"/>
      <c r="AD56" s="27">
        <f t="shared" si="13"/>
        <v>0</v>
      </c>
      <c r="AI56" s="35"/>
      <c r="AJ56" s="12"/>
      <c r="AY56" s="35"/>
      <c r="AZ56" s="12"/>
      <c r="BO56" s="35"/>
      <c r="BP56" s="12"/>
      <c r="CE56" s="35"/>
      <c r="CF56" s="12"/>
      <c r="CU56" s="35"/>
      <c r="CV56" s="12"/>
      <c r="DK56" s="35"/>
      <c r="DL56" s="12"/>
      <c r="EA56" s="35"/>
      <c r="EB56" s="12"/>
      <c r="EQ56" s="35"/>
      <c r="ER56" s="12"/>
      <c r="FG56" s="35"/>
      <c r="FH56" s="12"/>
      <c r="FW56" s="35"/>
      <c r="FX56" s="12"/>
      <c r="GM56" s="35"/>
      <c r="GN56" s="12"/>
      <c r="HC56" s="35"/>
      <c r="HD56" s="12"/>
      <c r="HS56" s="35"/>
      <c r="HT56" s="12"/>
      <c r="II56" s="35"/>
      <c r="IJ56" s="12"/>
    </row>
    <row r="57" spans="2:244" s="34" customFormat="1" ht="49.5" x14ac:dyDescent="0.3">
      <c r="B57" s="31">
        <v>10</v>
      </c>
      <c r="C57" s="32" t="s">
        <v>107</v>
      </c>
      <c r="D57" s="33" t="s">
        <v>0</v>
      </c>
      <c r="E57" s="29">
        <v>12</v>
      </c>
      <c r="F57" s="25">
        <f t="shared" si="2"/>
        <v>0</v>
      </c>
      <c r="G57" s="26"/>
      <c r="H57" s="27">
        <f>G57/E57</f>
        <v>0</v>
      </c>
      <c r="I57" s="23"/>
      <c r="J57" s="27">
        <f t="shared" si="14"/>
        <v>0</v>
      </c>
      <c r="K57" s="23"/>
      <c r="L57" s="27">
        <f t="shared" si="4"/>
        <v>0</v>
      </c>
      <c r="M57" s="23"/>
      <c r="N57" s="27">
        <f t="shared" si="5"/>
        <v>0</v>
      </c>
      <c r="O57" s="23"/>
      <c r="P57" s="27">
        <f t="shared" si="6"/>
        <v>0</v>
      </c>
      <c r="Q57" s="23"/>
      <c r="R57" s="27">
        <f t="shared" si="7"/>
        <v>0</v>
      </c>
      <c r="S57" s="29"/>
      <c r="T57" s="27">
        <f t="shared" si="8"/>
        <v>0</v>
      </c>
      <c r="U57" s="23"/>
      <c r="V57" s="27">
        <f t="shared" si="9"/>
        <v>0</v>
      </c>
      <c r="W57" s="23"/>
      <c r="X57" s="27">
        <f t="shared" si="10"/>
        <v>0</v>
      </c>
      <c r="Y57" s="23"/>
      <c r="Z57" s="27">
        <f t="shared" si="11"/>
        <v>0</v>
      </c>
      <c r="AA57" s="23"/>
      <c r="AB57" s="27">
        <f t="shared" si="12"/>
        <v>0</v>
      </c>
      <c r="AC57" s="23"/>
      <c r="AD57" s="27">
        <f t="shared" si="13"/>
        <v>0</v>
      </c>
      <c r="AI57" s="35"/>
      <c r="AJ57" s="12"/>
      <c r="AY57" s="35"/>
      <c r="AZ57" s="12"/>
      <c r="BO57" s="35"/>
      <c r="BP57" s="12"/>
      <c r="CE57" s="35"/>
      <c r="CF57" s="12"/>
      <c r="CU57" s="35"/>
      <c r="CV57" s="12"/>
      <c r="DK57" s="35"/>
      <c r="DL57" s="12"/>
      <c r="EA57" s="35"/>
      <c r="EB57" s="12"/>
      <c r="EQ57" s="35"/>
      <c r="ER57" s="12"/>
      <c r="FG57" s="35"/>
      <c r="FH57" s="12"/>
      <c r="FW57" s="35"/>
      <c r="FX57" s="12"/>
      <c r="GM57" s="35"/>
      <c r="GN57" s="12"/>
      <c r="HC57" s="35"/>
      <c r="HD57" s="12"/>
      <c r="HS57" s="35"/>
      <c r="HT57" s="12"/>
      <c r="II57" s="35"/>
      <c r="IJ57" s="12"/>
    </row>
    <row r="58" spans="2:244" s="34" customFormat="1" ht="66" x14ac:dyDescent="0.3">
      <c r="B58" s="31">
        <f>B57+1</f>
        <v>11</v>
      </c>
      <c r="C58" s="32" t="s">
        <v>119</v>
      </c>
      <c r="D58" s="33" t="s">
        <v>32</v>
      </c>
      <c r="E58" s="29">
        <v>12</v>
      </c>
      <c r="F58" s="25">
        <v>0</v>
      </c>
      <c r="G58" s="26"/>
      <c r="H58" s="27">
        <v>0</v>
      </c>
      <c r="I58" s="23"/>
      <c r="J58" s="27">
        <f t="shared" si="14"/>
        <v>0</v>
      </c>
      <c r="K58" s="23"/>
      <c r="L58" s="27">
        <f t="shared" si="4"/>
        <v>0</v>
      </c>
      <c r="M58" s="23"/>
      <c r="N58" s="27">
        <f t="shared" si="5"/>
        <v>0</v>
      </c>
      <c r="O58" s="23"/>
      <c r="P58" s="27">
        <f t="shared" si="6"/>
        <v>0</v>
      </c>
      <c r="Q58" s="23"/>
      <c r="R58" s="27">
        <f t="shared" si="7"/>
        <v>0</v>
      </c>
      <c r="S58" s="29"/>
      <c r="T58" s="27">
        <f t="shared" si="8"/>
        <v>0</v>
      </c>
      <c r="U58" s="23"/>
      <c r="V58" s="27">
        <f t="shared" si="9"/>
        <v>0</v>
      </c>
      <c r="W58" s="23"/>
      <c r="X58" s="27">
        <f t="shared" si="10"/>
        <v>0</v>
      </c>
      <c r="Y58" s="29"/>
      <c r="Z58" s="27">
        <f t="shared" si="11"/>
        <v>0</v>
      </c>
      <c r="AA58" s="29"/>
      <c r="AB58" s="27">
        <f t="shared" si="12"/>
        <v>0</v>
      </c>
      <c r="AC58" s="29"/>
      <c r="AD58" s="27">
        <f t="shared" si="13"/>
        <v>0</v>
      </c>
      <c r="AI58" s="35"/>
      <c r="AJ58" s="12"/>
      <c r="AY58" s="35"/>
      <c r="AZ58" s="12"/>
      <c r="BO58" s="35"/>
      <c r="BP58" s="12"/>
      <c r="CE58" s="35"/>
      <c r="CF58" s="12"/>
      <c r="CU58" s="35"/>
      <c r="CV58" s="12"/>
      <c r="DK58" s="35"/>
      <c r="DL58" s="12"/>
      <c r="EA58" s="35"/>
      <c r="EB58" s="12"/>
      <c r="EQ58" s="35"/>
      <c r="ER58" s="12"/>
      <c r="FG58" s="35"/>
      <c r="FH58" s="12"/>
      <c r="FW58" s="35"/>
      <c r="FX58" s="12"/>
      <c r="GM58" s="35"/>
      <c r="GN58" s="12"/>
      <c r="HC58" s="35"/>
      <c r="HD58" s="12"/>
      <c r="HS58" s="35"/>
      <c r="HT58" s="12"/>
      <c r="II58" s="35"/>
      <c r="IJ58" s="12"/>
    </row>
    <row r="59" spans="2:244" ht="33" x14ac:dyDescent="0.3">
      <c r="B59" s="31">
        <f>B58+1</f>
        <v>12</v>
      </c>
      <c r="C59" s="22" t="s">
        <v>21</v>
      </c>
      <c r="D59" s="23" t="s">
        <v>0</v>
      </c>
      <c r="E59" s="29">
        <v>2</v>
      </c>
      <c r="F59" s="25">
        <v>0</v>
      </c>
      <c r="G59" s="26"/>
      <c r="H59" s="27">
        <v>0</v>
      </c>
      <c r="I59" s="23"/>
      <c r="J59" s="27">
        <f t="shared" si="14"/>
        <v>0</v>
      </c>
      <c r="K59" s="23"/>
      <c r="L59" s="27">
        <f t="shared" si="4"/>
        <v>0</v>
      </c>
      <c r="M59" s="23"/>
      <c r="N59" s="27">
        <f t="shared" si="5"/>
        <v>0</v>
      </c>
      <c r="O59" s="23"/>
      <c r="P59" s="27">
        <f t="shared" si="6"/>
        <v>0</v>
      </c>
      <c r="Q59" s="23"/>
      <c r="R59" s="27">
        <f t="shared" si="7"/>
        <v>0</v>
      </c>
      <c r="S59" s="29"/>
      <c r="T59" s="27">
        <f t="shared" si="8"/>
        <v>0</v>
      </c>
      <c r="U59" s="23"/>
      <c r="V59" s="27">
        <f t="shared" si="9"/>
        <v>0</v>
      </c>
      <c r="W59" s="23"/>
      <c r="X59" s="27">
        <f t="shared" si="10"/>
        <v>0</v>
      </c>
      <c r="Y59" s="29"/>
      <c r="Z59" s="27">
        <f t="shared" si="11"/>
        <v>0</v>
      </c>
      <c r="AA59" s="29"/>
      <c r="AB59" s="27">
        <f t="shared" si="12"/>
        <v>0</v>
      </c>
      <c r="AC59" s="29"/>
      <c r="AD59" s="27">
        <f t="shared" si="13"/>
        <v>0</v>
      </c>
    </row>
    <row r="60" spans="2:244" ht="17.25" thickBot="1" x14ac:dyDescent="0.35">
      <c r="B60" s="35"/>
      <c r="C60" s="12"/>
      <c r="D60" s="13"/>
      <c r="E60" s="14"/>
      <c r="F60" s="36"/>
      <c r="G60" s="37"/>
      <c r="H60" s="38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4"/>
      <c r="T60" s="14"/>
      <c r="U60" s="13"/>
      <c r="V60" s="14"/>
      <c r="W60" s="13"/>
      <c r="X60" s="14"/>
      <c r="Y60" s="14"/>
      <c r="Z60" s="14"/>
      <c r="AA60" s="14"/>
      <c r="AB60" s="14"/>
      <c r="AC60" s="14"/>
      <c r="AD60" s="14"/>
    </row>
    <row r="61" spans="2:244" ht="17.25" thickTop="1" x14ac:dyDescent="0.3">
      <c r="B61" s="62" t="s">
        <v>241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4"/>
    </row>
    <row r="62" spans="2:244" x14ac:dyDescent="0.3">
      <c r="B62" s="55"/>
      <c r="C62" s="56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/>
    </row>
    <row r="63" spans="2:244" x14ac:dyDescent="0.3">
      <c r="B63" s="65" t="s">
        <v>242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7"/>
    </row>
    <row r="64" spans="2:244" ht="17.25" thickBot="1" x14ac:dyDescent="0.35">
      <c r="B64" s="54"/>
      <c r="C64" s="16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</row>
    <row r="65" spans="2:30" ht="17.25" thickTop="1" x14ac:dyDescent="0.3">
      <c r="B65" s="6" t="s">
        <v>253</v>
      </c>
      <c r="C65" s="7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0"/>
    </row>
    <row r="66" spans="2:30" x14ac:dyDescent="0.3">
      <c r="B66" s="11" t="s">
        <v>20</v>
      </c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5"/>
    </row>
    <row r="67" spans="2:30" ht="17.25" thickBot="1" x14ac:dyDescent="0.35">
      <c r="B67" s="20"/>
      <c r="Z67" s="60" t="s">
        <v>243</v>
      </c>
      <c r="AA67" s="60"/>
      <c r="AB67" s="60"/>
      <c r="AC67" s="60"/>
      <c r="AD67" s="60"/>
    </row>
    <row r="68" spans="2:30" ht="17.25" thickTop="1" x14ac:dyDescent="0.3">
      <c r="B68" s="39"/>
      <c r="C68" s="7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2:30" s="53" customFormat="1" ht="13.5" customHeight="1" x14ac:dyDescent="0.2">
      <c r="B69" s="87" t="s">
        <v>2</v>
      </c>
      <c r="C69" s="89" t="s">
        <v>3</v>
      </c>
      <c r="D69" s="91" t="s">
        <v>228</v>
      </c>
      <c r="E69" s="92"/>
      <c r="F69" s="87" t="s">
        <v>234</v>
      </c>
      <c r="G69" s="68" t="s">
        <v>5</v>
      </c>
      <c r="H69" s="69"/>
      <c r="I69" s="68" t="s">
        <v>6</v>
      </c>
      <c r="J69" s="69" t="s">
        <v>6</v>
      </c>
      <c r="K69" s="68" t="s">
        <v>7</v>
      </c>
      <c r="L69" s="69" t="s">
        <v>7</v>
      </c>
      <c r="M69" s="68" t="s">
        <v>8</v>
      </c>
      <c r="N69" s="69" t="s">
        <v>8</v>
      </c>
      <c r="O69" s="68" t="s">
        <v>9</v>
      </c>
      <c r="P69" s="69" t="s">
        <v>9</v>
      </c>
      <c r="Q69" s="68" t="s">
        <v>10</v>
      </c>
      <c r="R69" s="69" t="s">
        <v>10</v>
      </c>
      <c r="S69" s="68" t="s">
        <v>11</v>
      </c>
      <c r="T69" s="69" t="s">
        <v>11</v>
      </c>
      <c r="U69" s="68" t="s">
        <v>12</v>
      </c>
      <c r="V69" s="69" t="s">
        <v>12</v>
      </c>
      <c r="W69" s="68" t="s">
        <v>13</v>
      </c>
      <c r="X69" s="69" t="s">
        <v>13</v>
      </c>
      <c r="Y69" s="68" t="s">
        <v>14</v>
      </c>
      <c r="Z69" s="69" t="s">
        <v>14</v>
      </c>
      <c r="AA69" s="68" t="s">
        <v>15</v>
      </c>
      <c r="AB69" s="69" t="s">
        <v>15</v>
      </c>
      <c r="AC69" s="68" t="s">
        <v>16</v>
      </c>
      <c r="AD69" s="69"/>
    </row>
    <row r="70" spans="2:30" s="53" customFormat="1" ht="25.5" x14ac:dyDescent="0.2">
      <c r="B70" s="88"/>
      <c r="C70" s="90"/>
      <c r="D70" s="52" t="s">
        <v>4</v>
      </c>
      <c r="E70" s="52" t="s">
        <v>1</v>
      </c>
      <c r="F70" s="88"/>
      <c r="G70" s="70"/>
      <c r="H70" s="71"/>
      <c r="I70" s="70"/>
      <c r="J70" s="71"/>
      <c r="K70" s="70"/>
      <c r="L70" s="71"/>
      <c r="M70" s="70"/>
      <c r="N70" s="71"/>
      <c r="O70" s="70"/>
      <c r="P70" s="71"/>
      <c r="Q70" s="70"/>
      <c r="R70" s="71"/>
      <c r="S70" s="70"/>
      <c r="T70" s="71"/>
      <c r="U70" s="70"/>
      <c r="V70" s="71"/>
      <c r="W70" s="70"/>
      <c r="X70" s="71"/>
      <c r="Y70" s="70"/>
      <c r="Z70" s="71"/>
      <c r="AA70" s="70"/>
      <c r="AB70" s="71"/>
      <c r="AC70" s="70"/>
      <c r="AD70" s="71"/>
    </row>
    <row r="71" spans="2:30" ht="49.5" x14ac:dyDescent="0.3">
      <c r="B71" s="21">
        <f>B59+1</f>
        <v>13</v>
      </c>
      <c r="C71" s="22" t="s">
        <v>108</v>
      </c>
      <c r="D71" s="23" t="s">
        <v>0</v>
      </c>
      <c r="E71" s="29">
        <v>12</v>
      </c>
      <c r="F71" s="25">
        <f>H71+J71+L71+N71+P71+R71+T71+V71+X71+Z71+AB71+AD71</f>
        <v>0</v>
      </c>
      <c r="G71" s="26"/>
      <c r="H71" s="27">
        <f t="shared" ref="H71:H82" si="15">G71/E71</f>
        <v>0</v>
      </c>
      <c r="I71" s="23"/>
      <c r="J71" s="27">
        <f t="shared" ref="J71:J82" si="16">I71/E71</f>
        <v>0</v>
      </c>
      <c r="K71" s="23"/>
      <c r="L71" s="27">
        <f t="shared" ref="L71:L82" si="17">K71/E71</f>
        <v>0</v>
      </c>
      <c r="M71" s="23"/>
      <c r="N71" s="27">
        <f t="shared" ref="N71:N82" si="18">M71/E71</f>
        <v>0</v>
      </c>
      <c r="O71" s="23"/>
      <c r="P71" s="27">
        <f t="shared" ref="P71:P82" si="19">O71/E71</f>
        <v>0</v>
      </c>
      <c r="Q71" s="23"/>
      <c r="R71" s="27">
        <f>Q71/E71</f>
        <v>0</v>
      </c>
      <c r="S71" s="29"/>
      <c r="T71" s="27">
        <f t="shared" ref="T71:T82" si="20">S71/E71</f>
        <v>0</v>
      </c>
      <c r="U71" s="23"/>
      <c r="V71" s="27">
        <f t="shared" ref="V71:V82" si="21">U71/E71</f>
        <v>0</v>
      </c>
      <c r="W71" s="23"/>
      <c r="X71" s="27">
        <f t="shared" ref="X71:X82" si="22">W71/E71</f>
        <v>0</v>
      </c>
      <c r="Y71" s="23"/>
      <c r="Z71" s="27">
        <f t="shared" ref="Z71:Z82" si="23">Y71/E71</f>
        <v>0</v>
      </c>
      <c r="AA71" s="23"/>
      <c r="AB71" s="27">
        <f t="shared" ref="AB71:AB82" si="24">AA71/E71</f>
        <v>0</v>
      </c>
      <c r="AC71" s="23"/>
      <c r="AD71" s="27">
        <f t="shared" ref="AD71:AD82" si="25">AC71/E71</f>
        <v>0</v>
      </c>
    </row>
    <row r="72" spans="2:30" ht="66" x14ac:dyDescent="0.3">
      <c r="B72" s="21">
        <f t="shared" ref="B72:B82" si="26">B71+1</f>
        <v>14</v>
      </c>
      <c r="C72" s="22" t="s">
        <v>109</v>
      </c>
      <c r="D72" s="23" t="s">
        <v>35</v>
      </c>
      <c r="E72" s="29">
        <v>12</v>
      </c>
      <c r="F72" s="25">
        <f t="shared" ref="F72:F82" si="27">H72+J72+L72+N72+P72+R72+T72+V72+X72+Z72+AB72+AD72</f>
        <v>0</v>
      </c>
      <c r="G72" s="26"/>
      <c r="H72" s="27">
        <f t="shared" si="15"/>
        <v>0</v>
      </c>
      <c r="I72" s="23"/>
      <c r="J72" s="27">
        <f t="shared" si="16"/>
        <v>0</v>
      </c>
      <c r="K72" s="23"/>
      <c r="L72" s="27">
        <f t="shared" si="17"/>
        <v>0</v>
      </c>
      <c r="M72" s="23"/>
      <c r="N72" s="27">
        <f t="shared" si="18"/>
        <v>0</v>
      </c>
      <c r="O72" s="23"/>
      <c r="P72" s="27">
        <f t="shared" si="19"/>
        <v>0</v>
      </c>
      <c r="Q72" s="23"/>
      <c r="R72" s="27">
        <f t="shared" ref="R72:R82" si="28">Q72/E72</f>
        <v>0</v>
      </c>
      <c r="S72" s="29"/>
      <c r="T72" s="27">
        <f t="shared" si="20"/>
        <v>0</v>
      </c>
      <c r="U72" s="23"/>
      <c r="V72" s="27">
        <f t="shared" si="21"/>
        <v>0</v>
      </c>
      <c r="W72" s="23"/>
      <c r="X72" s="27">
        <f t="shared" si="22"/>
        <v>0</v>
      </c>
      <c r="Y72" s="23"/>
      <c r="Z72" s="27">
        <f t="shared" si="23"/>
        <v>0</v>
      </c>
      <c r="AA72" s="23"/>
      <c r="AB72" s="27">
        <f t="shared" si="24"/>
        <v>0</v>
      </c>
      <c r="AC72" s="23"/>
      <c r="AD72" s="27">
        <f t="shared" si="25"/>
        <v>0</v>
      </c>
    </row>
    <row r="73" spans="2:30" ht="33" x14ac:dyDescent="0.3">
      <c r="B73" s="21">
        <f t="shared" si="26"/>
        <v>15</v>
      </c>
      <c r="C73" s="22" t="s">
        <v>110</v>
      </c>
      <c r="D73" s="23" t="s">
        <v>0</v>
      </c>
      <c r="E73" s="29">
        <v>12</v>
      </c>
      <c r="F73" s="25">
        <f t="shared" si="27"/>
        <v>0</v>
      </c>
      <c r="G73" s="26"/>
      <c r="H73" s="27">
        <f t="shared" si="15"/>
        <v>0</v>
      </c>
      <c r="I73" s="23"/>
      <c r="J73" s="27">
        <f t="shared" si="16"/>
        <v>0</v>
      </c>
      <c r="K73" s="23"/>
      <c r="L73" s="27">
        <f t="shared" si="17"/>
        <v>0</v>
      </c>
      <c r="M73" s="23"/>
      <c r="N73" s="27">
        <f t="shared" si="18"/>
        <v>0</v>
      </c>
      <c r="O73" s="23"/>
      <c r="P73" s="27">
        <f t="shared" si="19"/>
        <v>0</v>
      </c>
      <c r="Q73" s="23"/>
      <c r="R73" s="27">
        <f t="shared" si="28"/>
        <v>0</v>
      </c>
      <c r="S73" s="29"/>
      <c r="T73" s="27">
        <f t="shared" si="20"/>
        <v>0</v>
      </c>
      <c r="U73" s="23"/>
      <c r="V73" s="27">
        <f t="shared" si="21"/>
        <v>0</v>
      </c>
      <c r="W73" s="23"/>
      <c r="X73" s="27">
        <f t="shared" si="22"/>
        <v>0</v>
      </c>
      <c r="Y73" s="23"/>
      <c r="Z73" s="27">
        <f t="shared" si="23"/>
        <v>0</v>
      </c>
      <c r="AA73" s="23"/>
      <c r="AB73" s="27">
        <f t="shared" si="24"/>
        <v>0</v>
      </c>
      <c r="AC73" s="23"/>
      <c r="AD73" s="27">
        <f t="shared" si="25"/>
        <v>0</v>
      </c>
    </row>
    <row r="74" spans="2:30" ht="49.5" x14ac:dyDescent="0.3">
      <c r="B74" s="21">
        <f t="shared" si="26"/>
        <v>16</v>
      </c>
      <c r="C74" s="22" t="s">
        <v>111</v>
      </c>
      <c r="D74" s="23" t="s">
        <v>0</v>
      </c>
      <c r="E74" s="29">
        <v>12</v>
      </c>
      <c r="F74" s="25">
        <f t="shared" si="27"/>
        <v>0</v>
      </c>
      <c r="G74" s="26"/>
      <c r="H74" s="27">
        <f t="shared" si="15"/>
        <v>0</v>
      </c>
      <c r="I74" s="23"/>
      <c r="J74" s="27">
        <f t="shared" si="16"/>
        <v>0</v>
      </c>
      <c r="K74" s="23"/>
      <c r="L74" s="27">
        <f t="shared" si="17"/>
        <v>0</v>
      </c>
      <c r="M74" s="23"/>
      <c r="N74" s="27">
        <f t="shared" si="18"/>
        <v>0</v>
      </c>
      <c r="O74" s="23"/>
      <c r="P74" s="27">
        <f t="shared" si="19"/>
        <v>0</v>
      </c>
      <c r="Q74" s="23"/>
      <c r="R74" s="27">
        <f t="shared" si="28"/>
        <v>0</v>
      </c>
      <c r="S74" s="29"/>
      <c r="T74" s="27">
        <f t="shared" si="20"/>
        <v>0</v>
      </c>
      <c r="U74" s="23"/>
      <c r="V74" s="27">
        <f t="shared" si="21"/>
        <v>0</v>
      </c>
      <c r="W74" s="23"/>
      <c r="X74" s="27">
        <f t="shared" si="22"/>
        <v>0</v>
      </c>
      <c r="Y74" s="23"/>
      <c r="Z74" s="27">
        <f t="shared" si="23"/>
        <v>0</v>
      </c>
      <c r="AA74" s="23"/>
      <c r="AB74" s="27">
        <f t="shared" si="24"/>
        <v>0</v>
      </c>
      <c r="AC74" s="23"/>
      <c r="AD74" s="27">
        <f t="shared" si="25"/>
        <v>0</v>
      </c>
    </row>
    <row r="75" spans="2:30" ht="82.5" x14ac:dyDescent="0.3">
      <c r="B75" s="21">
        <f t="shared" si="26"/>
        <v>17</v>
      </c>
      <c r="C75" s="22" t="s">
        <v>112</v>
      </c>
      <c r="D75" s="23" t="s">
        <v>36</v>
      </c>
      <c r="E75" s="29">
        <v>2</v>
      </c>
      <c r="F75" s="25">
        <f t="shared" si="27"/>
        <v>0</v>
      </c>
      <c r="G75" s="26"/>
      <c r="H75" s="27">
        <f t="shared" si="15"/>
        <v>0</v>
      </c>
      <c r="I75" s="23"/>
      <c r="J75" s="27">
        <f t="shared" si="16"/>
        <v>0</v>
      </c>
      <c r="K75" s="23"/>
      <c r="L75" s="27">
        <f t="shared" si="17"/>
        <v>0</v>
      </c>
      <c r="M75" s="23"/>
      <c r="N75" s="27">
        <f t="shared" si="18"/>
        <v>0</v>
      </c>
      <c r="O75" s="23"/>
      <c r="P75" s="27">
        <f t="shared" si="19"/>
        <v>0</v>
      </c>
      <c r="Q75" s="23"/>
      <c r="R75" s="27">
        <f t="shared" si="28"/>
        <v>0</v>
      </c>
      <c r="S75" s="29"/>
      <c r="T75" s="27">
        <f t="shared" si="20"/>
        <v>0</v>
      </c>
      <c r="U75" s="23"/>
      <c r="V75" s="27">
        <f t="shared" si="21"/>
        <v>0</v>
      </c>
      <c r="W75" s="23"/>
      <c r="X75" s="27">
        <f t="shared" si="22"/>
        <v>0</v>
      </c>
      <c r="Y75" s="23"/>
      <c r="Z75" s="27">
        <f t="shared" si="23"/>
        <v>0</v>
      </c>
      <c r="AA75" s="23"/>
      <c r="AB75" s="27">
        <f t="shared" si="24"/>
        <v>0</v>
      </c>
      <c r="AC75" s="23"/>
      <c r="AD75" s="27">
        <f t="shared" si="25"/>
        <v>0</v>
      </c>
    </row>
    <row r="76" spans="2:30" ht="49.5" x14ac:dyDescent="0.3">
      <c r="B76" s="21">
        <f t="shared" si="26"/>
        <v>18</v>
      </c>
      <c r="C76" s="22" t="s">
        <v>113</v>
      </c>
      <c r="D76" s="23" t="s">
        <v>27</v>
      </c>
      <c r="E76" s="29">
        <v>4</v>
      </c>
      <c r="F76" s="25">
        <f t="shared" si="27"/>
        <v>0</v>
      </c>
      <c r="G76" s="26"/>
      <c r="H76" s="27">
        <f t="shared" si="15"/>
        <v>0</v>
      </c>
      <c r="I76" s="23"/>
      <c r="J76" s="27">
        <f t="shared" si="16"/>
        <v>0</v>
      </c>
      <c r="K76" s="23"/>
      <c r="L76" s="27">
        <f t="shared" si="17"/>
        <v>0</v>
      </c>
      <c r="M76" s="23"/>
      <c r="N76" s="27">
        <f t="shared" si="18"/>
        <v>0</v>
      </c>
      <c r="O76" s="23"/>
      <c r="P76" s="27">
        <f t="shared" si="19"/>
        <v>0</v>
      </c>
      <c r="Q76" s="23"/>
      <c r="R76" s="27">
        <f t="shared" si="28"/>
        <v>0</v>
      </c>
      <c r="S76" s="29"/>
      <c r="T76" s="27">
        <f t="shared" si="20"/>
        <v>0</v>
      </c>
      <c r="U76" s="23"/>
      <c r="V76" s="27">
        <f t="shared" si="21"/>
        <v>0</v>
      </c>
      <c r="W76" s="23"/>
      <c r="X76" s="27">
        <f t="shared" si="22"/>
        <v>0</v>
      </c>
      <c r="Y76" s="23"/>
      <c r="Z76" s="27">
        <f t="shared" si="23"/>
        <v>0</v>
      </c>
      <c r="AA76" s="23"/>
      <c r="AB76" s="27">
        <f t="shared" si="24"/>
        <v>0</v>
      </c>
      <c r="AC76" s="23"/>
      <c r="AD76" s="27">
        <f t="shared" si="25"/>
        <v>0</v>
      </c>
    </row>
    <row r="77" spans="2:30" ht="49.5" x14ac:dyDescent="0.3">
      <c r="B77" s="21">
        <f t="shared" si="26"/>
        <v>19</v>
      </c>
      <c r="C77" s="40" t="s">
        <v>107</v>
      </c>
      <c r="D77" s="23" t="s">
        <v>31</v>
      </c>
      <c r="E77" s="29">
        <v>2</v>
      </c>
      <c r="F77" s="25">
        <f t="shared" si="27"/>
        <v>0</v>
      </c>
      <c r="G77" s="26"/>
      <c r="H77" s="27">
        <f t="shared" si="15"/>
        <v>0</v>
      </c>
      <c r="I77" s="23"/>
      <c r="J77" s="27">
        <f t="shared" si="16"/>
        <v>0</v>
      </c>
      <c r="K77" s="23"/>
      <c r="L77" s="27">
        <f t="shared" si="17"/>
        <v>0</v>
      </c>
      <c r="M77" s="23"/>
      <c r="N77" s="27">
        <f t="shared" si="18"/>
        <v>0</v>
      </c>
      <c r="O77" s="23"/>
      <c r="P77" s="27">
        <f t="shared" si="19"/>
        <v>0</v>
      </c>
      <c r="Q77" s="23"/>
      <c r="R77" s="27">
        <f t="shared" si="28"/>
        <v>0</v>
      </c>
      <c r="S77" s="29"/>
      <c r="T77" s="27">
        <f t="shared" si="20"/>
        <v>0</v>
      </c>
      <c r="U77" s="23"/>
      <c r="V77" s="27">
        <f t="shared" si="21"/>
        <v>0</v>
      </c>
      <c r="W77" s="23"/>
      <c r="X77" s="27">
        <f t="shared" si="22"/>
        <v>0</v>
      </c>
      <c r="Y77" s="23"/>
      <c r="Z77" s="27">
        <f t="shared" si="23"/>
        <v>0</v>
      </c>
      <c r="AA77" s="23"/>
      <c r="AB77" s="27">
        <f t="shared" si="24"/>
        <v>0</v>
      </c>
      <c r="AC77" s="23"/>
      <c r="AD77" s="27">
        <f t="shared" si="25"/>
        <v>0</v>
      </c>
    </row>
    <row r="78" spans="2:30" ht="24.75" customHeight="1" x14ac:dyDescent="0.3">
      <c r="B78" s="21">
        <f t="shared" si="26"/>
        <v>20</v>
      </c>
      <c r="C78" s="40" t="s">
        <v>114</v>
      </c>
      <c r="D78" s="23" t="s">
        <v>0</v>
      </c>
      <c r="E78" s="29">
        <v>1</v>
      </c>
      <c r="F78" s="25">
        <f t="shared" si="27"/>
        <v>0</v>
      </c>
      <c r="G78" s="26"/>
      <c r="H78" s="27">
        <f t="shared" si="15"/>
        <v>0</v>
      </c>
      <c r="I78" s="23"/>
      <c r="J78" s="27">
        <f t="shared" si="16"/>
        <v>0</v>
      </c>
      <c r="K78" s="23"/>
      <c r="L78" s="27">
        <f t="shared" si="17"/>
        <v>0</v>
      </c>
      <c r="M78" s="23"/>
      <c r="N78" s="27">
        <f t="shared" si="18"/>
        <v>0</v>
      </c>
      <c r="O78" s="23"/>
      <c r="P78" s="27">
        <f t="shared" si="19"/>
        <v>0</v>
      </c>
      <c r="Q78" s="23"/>
      <c r="R78" s="27">
        <f t="shared" si="28"/>
        <v>0</v>
      </c>
      <c r="S78" s="29"/>
      <c r="T78" s="27">
        <f t="shared" si="20"/>
        <v>0</v>
      </c>
      <c r="U78" s="23"/>
      <c r="V78" s="27">
        <f t="shared" si="21"/>
        <v>0</v>
      </c>
      <c r="W78" s="23"/>
      <c r="X78" s="27">
        <f t="shared" si="22"/>
        <v>0</v>
      </c>
      <c r="Y78" s="23"/>
      <c r="Z78" s="27">
        <f t="shared" si="23"/>
        <v>0</v>
      </c>
      <c r="AA78" s="23"/>
      <c r="AB78" s="27"/>
      <c r="AC78" s="23"/>
      <c r="AD78" s="27">
        <f t="shared" si="25"/>
        <v>0</v>
      </c>
    </row>
    <row r="79" spans="2:30" ht="49.5" x14ac:dyDescent="0.3">
      <c r="B79" s="21">
        <f t="shared" si="26"/>
        <v>21</v>
      </c>
      <c r="C79" s="40" t="s">
        <v>116</v>
      </c>
      <c r="D79" s="23" t="s">
        <v>0</v>
      </c>
      <c r="E79" s="29">
        <v>1</v>
      </c>
      <c r="F79" s="25">
        <f t="shared" si="27"/>
        <v>0</v>
      </c>
      <c r="G79" s="26"/>
      <c r="H79" s="27">
        <f t="shared" si="15"/>
        <v>0</v>
      </c>
      <c r="I79" s="23"/>
      <c r="J79" s="27">
        <f t="shared" si="16"/>
        <v>0</v>
      </c>
      <c r="K79" s="23"/>
      <c r="L79" s="27">
        <f t="shared" si="17"/>
        <v>0</v>
      </c>
      <c r="M79" s="23"/>
      <c r="N79" s="27">
        <f t="shared" si="18"/>
        <v>0</v>
      </c>
      <c r="O79" s="23"/>
      <c r="P79" s="27">
        <f t="shared" si="19"/>
        <v>0</v>
      </c>
      <c r="Q79" s="23"/>
      <c r="R79" s="27">
        <f t="shared" si="28"/>
        <v>0</v>
      </c>
      <c r="S79" s="29"/>
      <c r="T79" s="27">
        <f t="shared" si="20"/>
        <v>0</v>
      </c>
      <c r="U79" s="23"/>
      <c r="V79" s="27">
        <f t="shared" si="21"/>
        <v>0</v>
      </c>
      <c r="W79" s="23"/>
      <c r="X79" s="27">
        <f t="shared" si="22"/>
        <v>0</v>
      </c>
      <c r="Y79" s="23"/>
      <c r="Z79" s="27">
        <f t="shared" si="23"/>
        <v>0</v>
      </c>
      <c r="AA79" s="23"/>
      <c r="AB79" s="27">
        <f t="shared" si="24"/>
        <v>0</v>
      </c>
      <c r="AC79" s="23"/>
      <c r="AD79" s="27">
        <f t="shared" si="25"/>
        <v>0</v>
      </c>
    </row>
    <row r="80" spans="2:30" ht="49.5" x14ac:dyDescent="0.3">
      <c r="B80" s="21">
        <f t="shared" si="26"/>
        <v>22</v>
      </c>
      <c r="C80" s="40" t="s">
        <v>115</v>
      </c>
      <c r="D80" s="23" t="s">
        <v>27</v>
      </c>
      <c r="E80" s="29">
        <v>12</v>
      </c>
      <c r="F80" s="25">
        <f t="shared" si="27"/>
        <v>0</v>
      </c>
      <c r="G80" s="26"/>
      <c r="H80" s="27">
        <f t="shared" si="15"/>
        <v>0</v>
      </c>
      <c r="I80" s="23"/>
      <c r="J80" s="27">
        <f t="shared" si="16"/>
        <v>0</v>
      </c>
      <c r="K80" s="23"/>
      <c r="L80" s="27">
        <f t="shared" si="17"/>
        <v>0</v>
      </c>
      <c r="M80" s="23"/>
      <c r="N80" s="27">
        <f t="shared" si="18"/>
        <v>0</v>
      </c>
      <c r="O80" s="23"/>
      <c r="P80" s="27">
        <f t="shared" si="19"/>
        <v>0</v>
      </c>
      <c r="Q80" s="23"/>
      <c r="R80" s="27">
        <f t="shared" si="28"/>
        <v>0</v>
      </c>
      <c r="S80" s="29"/>
      <c r="T80" s="27">
        <f t="shared" si="20"/>
        <v>0</v>
      </c>
      <c r="U80" s="23"/>
      <c r="V80" s="27">
        <f t="shared" si="21"/>
        <v>0</v>
      </c>
      <c r="W80" s="23"/>
      <c r="X80" s="27">
        <f t="shared" si="22"/>
        <v>0</v>
      </c>
      <c r="Y80" s="23"/>
      <c r="Z80" s="27">
        <f t="shared" si="23"/>
        <v>0</v>
      </c>
      <c r="AA80" s="23"/>
      <c r="AB80" s="27">
        <f t="shared" si="24"/>
        <v>0</v>
      </c>
      <c r="AC80" s="23"/>
      <c r="AD80" s="27">
        <f t="shared" si="25"/>
        <v>0</v>
      </c>
    </row>
    <row r="81" spans="2:30" ht="82.5" x14ac:dyDescent="0.3">
      <c r="B81" s="21">
        <f t="shared" si="26"/>
        <v>23</v>
      </c>
      <c r="C81" s="40" t="s">
        <v>117</v>
      </c>
      <c r="D81" s="23" t="s">
        <v>30</v>
      </c>
      <c r="E81" s="29">
        <v>2</v>
      </c>
      <c r="F81" s="25">
        <f t="shared" si="27"/>
        <v>0</v>
      </c>
      <c r="G81" s="26"/>
      <c r="H81" s="27">
        <f t="shared" si="15"/>
        <v>0</v>
      </c>
      <c r="I81" s="23"/>
      <c r="J81" s="27">
        <f t="shared" si="16"/>
        <v>0</v>
      </c>
      <c r="K81" s="23"/>
      <c r="L81" s="27">
        <f t="shared" si="17"/>
        <v>0</v>
      </c>
      <c r="M81" s="23"/>
      <c r="N81" s="27">
        <f t="shared" si="18"/>
        <v>0</v>
      </c>
      <c r="O81" s="23"/>
      <c r="P81" s="27">
        <f t="shared" si="19"/>
        <v>0</v>
      </c>
      <c r="Q81" s="23"/>
      <c r="R81" s="27">
        <f t="shared" si="28"/>
        <v>0</v>
      </c>
      <c r="S81" s="29"/>
      <c r="T81" s="27">
        <f t="shared" si="20"/>
        <v>0</v>
      </c>
      <c r="U81" s="23"/>
      <c r="V81" s="27">
        <f t="shared" si="21"/>
        <v>0</v>
      </c>
      <c r="W81" s="23"/>
      <c r="X81" s="27">
        <f t="shared" si="22"/>
        <v>0</v>
      </c>
      <c r="Y81" s="23"/>
      <c r="Z81" s="27">
        <f t="shared" si="23"/>
        <v>0</v>
      </c>
      <c r="AA81" s="23"/>
      <c r="AB81" s="27">
        <f t="shared" si="24"/>
        <v>0</v>
      </c>
      <c r="AC81" s="23"/>
      <c r="AD81" s="27">
        <f t="shared" si="25"/>
        <v>0</v>
      </c>
    </row>
    <row r="82" spans="2:30" ht="66" x14ac:dyDescent="0.3">
      <c r="B82" s="21">
        <f t="shared" si="26"/>
        <v>24</v>
      </c>
      <c r="C82" s="22" t="s">
        <v>118</v>
      </c>
      <c r="D82" s="23" t="s">
        <v>27</v>
      </c>
      <c r="E82" s="29">
        <v>12</v>
      </c>
      <c r="F82" s="25">
        <f t="shared" si="27"/>
        <v>0</v>
      </c>
      <c r="G82" s="26"/>
      <c r="H82" s="27">
        <f t="shared" si="15"/>
        <v>0</v>
      </c>
      <c r="I82" s="23"/>
      <c r="J82" s="27">
        <f t="shared" si="16"/>
        <v>0</v>
      </c>
      <c r="K82" s="23"/>
      <c r="L82" s="27">
        <f t="shared" si="17"/>
        <v>0</v>
      </c>
      <c r="M82" s="23"/>
      <c r="N82" s="27">
        <f t="shared" si="18"/>
        <v>0</v>
      </c>
      <c r="O82" s="23"/>
      <c r="P82" s="27">
        <f t="shared" si="19"/>
        <v>0</v>
      </c>
      <c r="Q82" s="23"/>
      <c r="R82" s="27">
        <f t="shared" si="28"/>
        <v>0</v>
      </c>
      <c r="S82" s="29"/>
      <c r="T82" s="27">
        <f t="shared" si="20"/>
        <v>0</v>
      </c>
      <c r="U82" s="23"/>
      <c r="V82" s="27">
        <f t="shared" si="21"/>
        <v>0</v>
      </c>
      <c r="W82" s="23"/>
      <c r="X82" s="27">
        <f t="shared" si="22"/>
        <v>0</v>
      </c>
      <c r="Y82" s="23"/>
      <c r="Z82" s="27">
        <f t="shared" si="23"/>
        <v>0</v>
      </c>
      <c r="AA82" s="23"/>
      <c r="AB82" s="27">
        <f t="shared" si="24"/>
        <v>0</v>
      </c>
      <c r="AC82" s="23"/>
      <c r="AD82" s="27">
        <f t="shared" si="25"/>
        <v>0</v>
      </c>
    </row>
    <row r="83" spans="2:30" ht="17.25" thickBot="1" x14ac:dyDescent="0.35">
      <c r="B83" s="35"/>
      <c r="C83" s="12"/>
      <c r="D83" s="13"/>
      <c r="E83" s="14"/>
      <c r="F83" s="36"/>
      <c r="G83" s="37"/>
      <c r="H83" s="38"/>
      <c r="I83" s="13"/>
      <c r="J83" s="38"/>
      <c r="K83" s="13"/>
      <c r="L83" s="38"/>
      <c r="M83" s="13"/>
      <c r="N83" s="38"/>
      <c r="O83" s="13"/>
      <c r="P83" s="38"/>
      <c r="Q83" s="13"/>
      <c r="R83" s="38"/>
      <c r="S83" s="14"/>
      <c r="T83" s="38"/>
      <c r="U83" s="13"/>
      <c r="V83" s="38"/>
      <c r="W83" s="13"/>
      <c r="X83" s="38"/>
      <c r="Y83" s="13"/>
      <c r="Z83" s="38"/>
      <c r="AA83" s="13"/>
      <c r="AB83" s="38"/>
      <c r="AC83" s="13"/>
      <c r="AD83" s="38"/>
    </row>
    <row r="84" spans="2:30" ht="17.25" thickTop="1" x14ac:dyDescent="0.3">
      <c r="B84" s="62" t="s">
        <v>241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4"/>
    </row>
    <row r="85" spans="2:30" x14ac:dyDescent="0.3">
      <c r="B85" s="55"/>
      <c r="C85" s="56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</row>
    <row r="86" spans="2:30" x14ac:dyDescent="0.3">
      <c r="B86" s="65" t="s">
        <v>242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7"/>
    </row>
    <row r="87" spans="2:30" ht="17.25" thickBot="1" x14ac:dyDescent="0.35">
      <c r="B87" s="54"/>
      <c r="C87" s="16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</row>
    <row r="88" spans="2:30" ht="17.25" thickTop="1" x14ac:dyDescent="0.3">
      <c r="B88" s="6" t="s">
        <v>253</v>
      </c>
      <c r="C88" s="7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10"/>
    </row>
    <row r="89" spans="2:30" x14ac:dyDescent="0.3">
      <c r="B89" s="11" t="s">
        <v>20</v>
      </c>
      <c r="C89" s="12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5"/>
    </row>
    <row r="90" spans="2:30" ht="17.25" thickBot="1" x14ac:dyDescent="0.35">
      <c r="B90" s="20"/>
      <c r="Y90" s="60" t="s">
        <v>243</v>
      </c>
      <c r="Z90" s="60"/>
      <c r="AA90" s="60"/>
      <c r="AB90" s="60"/>
      <c r="AC90" s="60"/>
      <c r="AD90" s="61"/>
    </row>
    <row r="91" spans="2:30" ht="17.25" thickTop="1" x14ac:dyDescent="0.3">
      <c r="B91" s="39"/>
      <c r="C91" s="7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2:30" s="53" customFormat="1" ht="13.5" customHeight="1" x14ac:dyDescent="0.2">
      <c r="B92" s="87" t="s">
        <v>2</v>
      </c>
      <c r="C92" s="98" t="s">
        <v>3</v>
      </c>
      <c r="D92" s="91" t="s">
        <v>228</v>
      </c>
      <c r="E92" s="92"/>
      <c r="F92" s="87" t="s">
        <v>234</v>
      </c>
      <c r="G92" s="68" t="s">
        <v>5</v>
      </c>
      <c r="H92" s="69"/>
      <c r="I92" s="68" t="s">
        <v>6</v>
      </c>
      <c r="J92" s="69" t="s">
        <v>6</v>
      </c>
      <c r="K92" s="68" t="s">
        <v>7</v>
      </c>
      <c r="L92" s="69" t="s">
        <v>7</v>
      </c>
      <c r="M92" s="68" t="s">
        <v>8</v>
      </c>
      <c r="N92" s="69" t="s">
        <v>8</v>
      </c>
      <c r="O92" s="68" t="s">
        <v>9</v>
      </c>
      <c r="P92" s="69" t="s">
        <v>9</v>
      </c>
      <c r="Q92" s="68" t="s">
        <v>10</v>
      </c>
      <c r="R92" s="69" t="s">
        <v>10</v>
      </c>
      <c r="S92" s="68" t="s">
        <v>11</v>
      </c>
      <c r="T92" s="69" t="s">
        <v>11</v>
      </c>
      <c r="U92" s="68" t="s">
        <v>12</v>
      </c>
      <c r="V92" s="69" t="s">
        <v>12</v>
      </c>
      <c r="W92" s="68" t="s">
        <v>13</v>
      </c>
      <c r="X92" s="69" t="s">
        <v>13</v>
      </c>
      <c r="Y92" s="68" t="s">
        <v>14</v>
      </c>
      <c r="Z92" s="69" t="s">
        <v>14</v>
      </c>
      <c r="AA92" s="68" t="s">
        <v>15</v>
      </c>
      <c r="AB92" s="69" t="s">
        <v>15</v>
      </c>
      <c r="AC92" s="68" t="s">
        <v>16</v>
      </c>
      <c r="AD92" s="69"/>
    </row>
    <row r="93" spans="2:30" s="53" customFormat="1" ht="25.5" x14ac:dyDescent="0.2">
      <c r="B93" s="88"/>
      <c r="C93" s="99"/>
      <c r="D93" s="52" t="s">
        <v>4</v>
      </c>
      <c r="E93" s="52" t="s">
        <v>1</v>
      </c>
      <c r="F93" s="88"/>
      <c r="G93" s="70"/>
      <c r="H93" s="71"/>
      <c r="I93" s="70"/>
      <c r="J93" s="71"/>
      <c r="K93" s="70"/>
      <c r="L93" s="71"/>
      <c r="M93" s="70"/>
      <c r="N93" s="71"/>
      <c r="O93" s="70"/>
      <c r="P93" s="71"/>
      <c r="Q93" s="70"/>
      <c r="R93" s="71"/>
      <c r="S93" s="70"/>
      <c r="T93" s="71"/>
      <c r="U93" s="70"/>
      <c r="V93" s="71"/>
      <c r="W93" s="70"/>
      <c r="X93" s="71"/>
      <c r="Y93" s="70"/>
      <c r="Z93" s="71"/>
      <c r="AA93" s="70"/>
      <c r="AB93" s="71"/>
      <c r="AC93" s="70"/>
      <c r="AD93" s="71"/>
    </row>
    <row r="94" spans="2:30" ht="38.25" customHeight="1" x14ac:dyDescent="0.3">
      <c r="B94" s="21">
        <f>B82+1</f>
        <v>25</v>
      </c>
      <c r="C94" s="22" t="s">
        <v>119</v>
      </c>
      <c r="D94" s="23" t="s">
        <v>0</v>
      </c>
      <c r="E94" s="29">
        <v>1</v>
      </c>
      <c r="F94" s="25">
        <f t="shared" ref="F94:F105" si="29">H94+J94+L94+N94+P94+R94+T94+V94+X94+Z94+AB94+AD94</f>
        <v>0</v>
      </c>
      <c r="G94" s="26"/>
      <c r="H94" s="27">
        <f t="shared" ref="H94:H105" si="30">G94/E94</f>
        <v>0</v>
      </c>
      <c r="I94" s="23"/>
      <c r="J94" s="27">
        <f t="shared" ref="J94:J105" si="31">I94/E94</f>
        <v>0</v>
      </c>
      <c r="K94" s="23"/>
      <c r="L94" s="27">
        <f t="shared" ref="L94:L105" si="32">K94/E94</f>
        <v>0</v>
      </c>
      <c r="M94" s="23"/>
      <c r="N94" s="27"/>
      <c r="O94" s="23"/>
      <c r="P94" s="27"/>
      <c r="Q94" s="23"/>
      <c r="R94" s="27"/>
      <c r="S94" s="29"/>
      <c r="T94" s="27"/>
      <c r="U94" s="23"/>
      <c r="V94" s="27"/>
      <c r="W94" s="23"/>
      <c r="X94" s="27"/>
      <c r="Y94" s="23"/>
      <c r="Z94" s="27"/>
      <c r="AA94" s="23"/>
      <c r="AB94" s="27"/>
      <c r="AC94" s="23"/>
      <c r="AD94" s="27">
        <f t="shared" ref="AD94:AD105" si="33">AC94/E94</f>
        <v>0</v>
      </c>
    </row>
    <row r="95" spans="2:30" ht="33" x14ac:dyDescent="0.3">
      <c r="B95" s="21">
        <f t="shared" ref="B95:B105" si="34">B94+1</f>
        <v>26</v>
      </c>
      <c r="C95" s="22" t="s">
        <v>22</v>
      </c>
      <c r="D95" s="23" t="s">
        <v>30</v>
      </c>
      <c r="E95" s="29">
        <v>2</v>
      </c>
      <c r="F95" s="25">
        <f t="shared" si="29"/>
        <v>0</v>
      </c>
      <c r="G95" s="26"/>
      <c r="H95" s="27">
        <f t="shared" si="30"/>
        <v>0</v>
      </c>
      <c r="I95" s="23"/>
      <c r="J95" s="27">
        <f t="shared" si="31"/>
        <v>0</v>
      </c>
      <c r="K95" s="23"/>
      <c r="L95" s="27">
        <f t="shared" si="32"/>
        <v>0</v>
      </c>
      <c r="M95" s="23"/>
      <c r="N95" s="27">
        <f t="shared" ref="N95:N105" si="35">M95/E95</f>
        <v>0</v>
      </c>
      <c r="O95" s="23"/>
      <c r="P95" s="27">
        <f t="shared" ref="P95:P105" si="36">O95/E95</f>
        <v>0</v>
      </c>
      <c r="Q95" s="23"/>
      <c r="R95" s="27">
        <f t="shared" ref="R95:R105" si="37">Q95/E95</f>
        <v>0</v>
      </c>
      <c r="S95" s="29"/>
      <c r="T95" s="27">
        <f t="shared" ref="T95:T105" si="38">S95/E95</f>
        <v>0</v>
      </c>
      <c r="U95" s="23"/>
      <c r="V95" s="27">
        <f t="shared" ref="V95:V105" si="39">U95/E95</f>
        <v>0</v>
      </c>
      <c r="W95" s="23"/>
      <c r="X95" s="27">
        <f t="shared" ref="X95:X105" si="40">W95/E95</f>
        <v>0</v>
      </c>
      <c r="Y95" s="23"/>
      <c r="Z95" s="27">
        <f t="shared" ref="Z95:Z105" si="41">Y95/E95</f>
        <v>0</v>
      </c>
      <c r="AA95" s="23"/>
      <c r="AB95" s="27">
        <f t="shared" ref="AB95:AB105" si="42">AA95/E95</f>
        <v>0</v>
      </c>
      <c r="AC95" s="23"/>
      <c r="AD95" s="27">
        <f t="shared" si="33"/>
        <v>0</v>
      </c>
    </row>
    <row r="96" spans="2:30" ht="82.5" x14ac:dyDescent="0.3">
      <c r="B96" s="21">
        <f t="shared" si="34"/>
        <v>27</v>
      </c>
      <c r="C96" s="22" t="s">
        <v>120</v>
      </c>
      <c r="D96" s="23" t="s">
        <v>27</v>
      </c>
      <c r="E96" s="29">
        <v>2</v>
      </c>
      <c r="F96" s="25">
        <f t="shared" si="29"/>
        <v>0</v>
      </c>
      <c r="G96" s="26"/>
      <c r="H96" s="27">
        <f t="shared" si="30"/>
        <v>0</v>
      </c>
      <c r="I96" s="23"/>
      <c r="J96" s="27">
        <f t="shared" si="31"/>
        <v>0</v>
      </c>
      <c r="K96" s="23"/>
      <c r="L96" s="27">
        <f t="shared" si="32"/>
        <v>0</v>
      </c>
      <c r="M96" s="23"/>
      <c r="N96" s="27">
        <f t="shared" si="35"/>
        <v>0</v>
      </c>
      <c r="O96" s="23"/>
      <c r="P96" s="27">
        <f t="shared" si="36"/>
        <v>0</v>
      </c>
      <c r="Q96" s="23"/>
      <c r="R96" s="27">
        <f t="shared" si="37"/>
        <v>0</v>
      </c>
      <c r="S96" s="29"/>
      <c r="T96" s="27">
        <f t="shared" si="38"/>
        <v>0</v>
      </c>
      <c r="U96" s="23"/>
      <c r="V96" s="27">
        <f t="shared" si="39"/>
        <v>0</v>
      </c>
      <c r="W96" s="23"/>
      <c r="X96" s="27">
        <f t="shared" si="40"/>
        <v>0</v>
      </c>
      <c r="Y96" s="23"/>
      <c r="Z96" s="27">
        <f t="shared" si="41"/>
        <v>0</v>
      </c>
      <c r="AA96" s="23"/>
      <c r="AB96" s="27">
        <f t="shared" si="42"/>
        <v>0</v>
      </c>
      <c r="AC96" s="23"/>
      <c r="AD96" s="27">
        <f t="shared" si="33"/>
        <v>0</v>
      </c>
    </row>
    <row r="97" spans="2:30" ht="49.5" x14ac:dyDescent="0.3">
      <c r="B97" s="21">
        <f t="shared" si="34"/>
        <v>28</v>
      </c>
      <c r="C97" s="22" t="s">
        <v>121</v>
      </c>
      <c r="D97" s="23" t="s">
        <v>37</v>
      </c>
      <c r="E97" s="29">
        <v>12</v>
      </c>
      <c r="F97" s="25">
        <f t="shared" si="29"/>
        <v>0</v>
      </c>
      <c r="G97" s="26"/>
      <c r="H97" s="27">
        <f t="shared" si="30"/>
        <v>0</v>
      </c>
      <c r="I97" s="23"/>
      <c r="J97" s="27">
        <f t="shared" si="31"/>
        <v>0</v>
      </c>
      <c r="K97" s="23"/>
      <c r="L97" s="27">
        <f t="shared" si="32"/>
        <v>0</v>
      </c>
      <c r="M97" s="23"/>
      <c r="N97" s="27">
        <f t="shared" si="35"/>
        <v>0</v>
      </c>
      <c r="O97" s="23"/>
      <c r="P97" s="27">
        <f t="shared" si="36"/>
        <v>0</v>
      </c>
      <c r="Q97" s="23"/>
      <c r="R97" s="27">
        <f t="shared" si="37"/>
        <v>0</v>
      </c>
      <c r="S97" s="29"/>
      <c r="T97" s="27">
        <f t="shared" si="38"/>
        <v>0</v>
      </c>
      <c r="U97" s="23"/>
      <c r="V97" s="27">
        <f t="shared" si="39"/>
        <v>0</v>
      </c>
      <c r="W97" s="23"/>
      <c r="X97" s="27">
        <f t="shared" si="40"/>
        <v>0</v>
      </c>
      <c r="Y97" s="23"/>
      <c r="Z97" s="27">
        <f t="shared" si="41"/>
        <v>0</v>
      </c>
      <c r="AA97" s="23"/>
      <c r="AB97" s="27">
        <f t="shared" si="42"/>
        <v>0</v>
      </c>
      <c r="AC97" s="23"/>
      <c r="AD97" s="27">
        <f t="shared" si="33"/>
        <v>0</v>
      </c>
    </row>
    <row r="98" spans="2:30" ht="49.5" x14ac:dyDescent="0.3">
      <c r="B98" s="21">
        <f t="shared" si="34"/>
        <v>29</v>
      </c>
      <c r="C98" s="22" t="s">
        <v>122</v>
      </c>
      <c r="D98" s="23" t="s">
        <v>31</v>
      </c>
      <c r="E98" s="29">
        <v>8</v>
      </c>
      <c r="F98" s="25">
        <f t="shared" si="29"/>
        <v>0</v>
      </c>
      <c r="G98" s="26"/>
      <c r="H98" s="27">
        <f t="shared" si="30"/>
        <v>0</v>
      </c>
      <c r="I98" s="23"/>
      <c r="J98" s="27">
        <f t="shared" si="31"/>
        <v>0</v>
      </c>
      <c r="K98" s="23"/>
      <c r="L98" s="27">
        <f t="shared" si="32"/>
        <v>0</v>
      </c>
      <c r="M98" s="23"/>
      <c r="N98" s="27">
        <f t="shared" si="35"/>
        <v>0</v>
      </c>
      <c r="O98" s="23"/>
      <c r="P98" s="27">
        <f t="shared" si="36"/>
        <v>0</v>
      </c>
      <c r="Q98" s="23"/>
      <c r="R98" s="27">
        <f t="shared" si="37"/>
        <v>0</v>
      </c>
      <c r="S98" s="29"/>
      <c r="T98" s="27">
        <f t="shared" si="38"/>
        <v>0</v>
      </c>
      <c r="U98" s="23"/>
      <c r="V98" s="27">
        <f t="shared" si="39"/>
        <v>0</v>
      </c>
      <c r="W98" s="23"/>
      <c r="X98" s="27">
        <f t="shared" si="40"/>
        <v>0</v>
      </c>
      <c r="Y98" s="23"/>
      <c r="Z98" s="27">
        <f t="shared" si="41"/>
        <v>0</v>
      </c>
      <c r="AA98" s="23"/>
      <c r="AB98" s="27">
        <f t="shared" si="42"/>
        <v>0</v>
      </c>
      <c r="AC98" s="23"/>
      <c r="AD98" s="27">
        <f t="shared" si="33"/>
        <v>0</v>
      </c>
    </row>
    <row r="99" spans="2:30" ht="66" x14ac:dyDescent="0.3">
      <c r="B99" s="21">
        <f t="shared" si="34"/>
        <v>30</v>
      </c>
      <c r="C99" s="22" t="s">
        <v>123</v>
      </c>
      <c r="D99" s="23" t="s">
        <v>32</v>
      </c>
      <c r="E99" s="29">
        <v>1</v>
      </c>
      <c r="F99" s="25">
        <f t="shared" si="29"/>
        <v>0</v>
      </c>
      <c r="G99" s="26"/>
      <c r="H99" s="27">
        <f t="shared" si="30"/>
        <v>0</v>
      </c>
      <c r="I99" s="23"/>
      <c r="J99" s="27">
        <f t="shared" si="31"/>
        <v>0</v>
      </c>
      <c r="K99" s="23"/>
      <c r="L99" s="27">
        <f t="shared" si="32"/>
        <v>0</v>
      </c>
      <c r="M99" s="23"/>
      <c r="N99" s="27">
        <f t="shared" si="35"/>
        <v>0</v>
      </c>
      <c r="O99" s="23"/>
      <c r="P99" s="27">
        <f t="shared" si="36"/>
        <v>0</v>
      </c>
      <c r="Q99" s="23"/>
      <c r="R99" s="27">
        <f t="shared" si="37"/>
        <v>0</v>
      </c>
      <c r="S99" s="29"/>
      <c r="T99" s="27">
        <f t="shared" si="38"/>
        <v>0</v>
      </c>
      <c r="U99" s="23"/>
      <c r="V99" s="27">
        <f t="shared" si="39"/>
        <v>0</v>
      </c>
      <c r="W99" s="23"/>
      <c r="X99" s="27">
        <f t="shared" si="40"/>
        <v>0</v>
      </c>
      <c r="Y99" s="23"/>
      <c r="Z99" s="27">
        <f t="shared" si="41"/>
        <v>0</v>
      </c>
      <c r="AA99" s="23"/>
      <c r="AB99" s="27">
        <f t="shared" si="42"/>
        <v>0</v>
      </c>
      <c r="AC99" s="23"/>
      <c r="AD99" s="27">
        <f t="shared" si="33"/>
        <v>0</v>
      </c>
    </row>
    <row r="100" spans="2:30" ht="49.5" x14ac:dyDescent="0.3">
      <c r="B100" s="21">
        <f t="shared" si="34"/>
        <v>31</v>
      </c>
      <c r="C100" s="22" t="s">
        <v>124</v>
      </c>
      <c r="D100" s="23" t="s">
        <v>36</v>
      </c>
      <c r="E100" s="29">
        <v>1</v>
      </c>
      <c r="F100" s="25">
        <f t="shared" si="29"/>
        <v>0</v>
      </c>
      <c r="G100" s="26"/>
      <c r="H100" s="27">
        <f t="shared" si="30"/>
        <v>0</v>
      </c>
      <c r="I100" s="23"/>
      <c r="J100" s="27">
        <f t="shared" si="31"/>
        <v>0</v>
      </c>
      <c r="K100" s="23"/>
      <c r="L100" s="27">
        <f t="shared" si="32"/>
        <v>0</v>
      </c>
      <c r="M100" s="23"/>
      <c r="N100" s="27">
        <f t="shared" si="35"/>
        <v>0</v>
      </c>
      <c r="O100" s="23"/>
      <c r="P100" s="27">
        <f t="shared" si="36"/>
        <v>0</v>
      </c>
      <c r="Q100" s="23"/>
      <c r="R100" s="27">
        <f t="shared" si="37"/>
        <v>0</v>
      </c>
      <c r="S100" s="29"/>
      <c r="T100" s="27">
        <f t="shared" si="38"/>
        <v>0</v>
      </c>
      <c r="U100" s="23"/>
      <c r="V100" s="27">
        <f t="shared" si="39"/>
        <v>0</v>
      </c>
      <c r="W100" s="23"/>
      <c r="X100" s="27">
        <f t="shared" si="40"/>
        <v>0</v>
      </c>
      <c r="Y100" s="23"/>
      <c r="Z100" s="27">
        <f t="shared" si="41"/>
        <v>0</v>
      </c>
      <c r="AA100" s="23"/>
      <c r="AB100" s="27">
        <f t="shared" si="42"/>
        <v>0</v>
      </c>
      <c r="AC100" s="23"/>
      <c r="AD100" s="27">
        <f t="shared" si="33"/>
        <v>0</v>
      </c>
    </row>
    <row r="101" spans="2:30" ht="49.5" x14ac:dyDescent="0.3">
      <c r="B101" s="21">
        <f t="shared" si="34"/>
        <v>32</v>
      </c>
      <c r="C101" s="22" t="s">
        <v>125</v>
      </c>
      <c r="D101" s="23" t="s">
        <v>34</v>
      </c>
      <c r="E101" s="29">
        <v>12</v>
      </c>
      <c r="F101" s="25">
        <f t="shared" si="29"/>
        <v>0</v>
      </c>
      <c r="G101" s="26"/>
      <c r="H101" s="27">
        <f t="shared" si="30"/>
        <v>0</v>
      </c>
      <c r="I101" s="23"/>
      <c r="J101" s="27">
        <f t="shared" si="31"/>
        <v>0</v>
      </c>
      <c r="K101" s="23"/>
      <c r="L101" s="27">
        <f t="shared" si="32"/>
        <v>0</v>
      </c>
      <c r="M101" s="23"/>
      <c r="N101" s="27">
        <f t="shared" si="35"/>
        <v>0</v>
      </c>
      <c r="O101" s="23"/>
      <c r="P101" s="27">
        <f t="shared" si="36"/>
        <v>0</v>
      </c>
      <c r="Q101" s="23"/>
      <c r="R101" s="27">
        <f t="shared" si="37"/>
        <v>0</v>
      </c>
      <c r="S101" s="29"/>
      <c r="T101" s="27">
        <f t="shared" si="38"/>
        <v>0</v>
      </c>
      <c r="U101" s="23"/>
      <c r="V101" s="27">
        <f t="shared" si="39"/>
        <v>0</v>
      </c>
      <c r="W101" s="23"/>
      <c r="X101" s="27">
        <f t="shared" si="40"/>
        <v>0</v>
      </c>
      <c r="Y101" s="23"/>
      <c r="Z101" s="27">
        <f t="shared" si="41"/>
        <v>0</v>
      </c>
      <c r="AA101" s="23"/>
      <c r="AB101" s="27">
        <f t="shared" si="42"/>
        <v>0</v>
      </c>
      <c r="AC101" s="23"/>
      <c r="AD101" s="27">
        <f t="shared" si="33"/>
        <v>0</v>
      </c>
    </row>
    <row r="102" spans="2:30" ht="66" x14ac:dyDescent="0.3">
      <c r="B102" s="21">
        <f t="shared" si="34"/>
        <v>33</v>
      </c>
      <c r="C102" s="22" t="s">
        <v>129</v>
      </c>
      <c r="D102" s="23" t="s">
        <v>34</v>
      </c>
      <c r="E102" s="29">
        <v>12</v>
      </c>
      <c r="F102" s="25">
        <f t="shared" si="29"/>
        <v>0</v>
      </c>
      <c r="G102" s="26"/>
      <c r="H102" s="27">
        <f t="shared" si="30"/>
        <v>0</v>
      </c>
      <c r="I102" s="23"/>
      <c r="J102" s="27">
        <f t="shared" si="31"/>
        <v>0</v>
      </c>
      <c r="K102" s="23"/>
      <c r="L102" s="27">
        <f t="shared" si="32"/>
        <v>0</v>
      </c>
      <c r="M102" s="23"/>
      <c r="N102" s="27">
        <f t="shared" si="35"/>
        <v>0</v>
      </c>
      <c r="O102" s="23"/>
      <c r="P102" s="27">
        <f t="shared" si="36"/>
        <v>0</v>
      </c>
      <c r="Q102" s="23"/>
      <c r="R102" s="27">
        <f t="shared" si="37"/>
        <v>0</v>
      </c>
      <c r="S102" s="29"/>
      <c r="T102" s="27">
        <f t="shared" si="38"/>
        <v>0</v>
      </c>
      <c r="U102" s="23"/>
      <c r="V102" s="27">
        <f t="shared" si="39"/>
        <v>0</v>
      </c>
      <c r="W102" s="23"/>
      <c r="X102" s="27">
        <f t="shared" si="40"/>
        <v>0</v>
      </c>
      <c r="Y102" s="23"/>
      <c r="Z102" s="27">
        <f t="shared" si="41"/>
        <v>0</v>
      </c>
      <c r="AA102" s="23"/>
      <c r="AB102" s="27">
        <f t="shared" si="42"/>
        <v>0</v>
      </c>
      <c r="AC102" s="23"/>
      <c r="AD102" s="27">
        <f t="shared" si="33"/>
        <v>0</v>
      </c>
    </row>
    <row r="103" spans="2:30" ht="49.5" x14ac:dyDescent="0.3">
      <c r="B103" s="21">
        <f t="shared" si="34"/>
        <v>34</v>
      </c>
      <c r="C103" s="22" t="s">
        <v>126</v>
      </c>
      <c r="D103" s="23" t="s">
        <v>34</v>
      </c>
      <c r="E103" s="29">
        <v>12</v>
      </c>
      <c r="F103" s="25">
        <f t="shared" si="29"/>
        <v>0</v>
      </c>
      <c r="G103" s="26"/>
      <c r="H103" s="27">
        <f t="shared" si="30"/>
        <v>0</v>
      </c>
      <c r="I103" s="23"/>
      <c r="J103" s="27">
        <f t="shared" si="31"/>
        <v>0</v>
      </c>
      <c r="K103" s="23"/>
      <c r="L103" s="27">
        <f t="shared" si="32"/>
        <v>0</v>
      </c>
      <c r="M103" s="23"/>
      <c r="N103" s="27">
        <f t="shared" si="35"/>
        <v>0</v>
      </c>
      <c r="O103" s="23"/>
      <c r="P103" s="27">
        <f t="shared" si="36"/>
        <v>0</v>
      </c>
      <c r="Q103" s="23"/>
      <c r="R103" s="27">
        <f t="shared" si="37"/>
        <v>0</v>
      </c>
      <c r="S103" s="29"/>
      <c r="T103" s="27">
        <f t="shared" si="38"/>
        <v>0</v>
      </c>
      <c r="U103" s="23"/>
      <c r="V103" s="27">
        <f t="shared" si="39"/>
        <v>0</v>
      </c>
      <c r="W103" s="23"/>
      <c r="X103" s="27">
        <f t="shared" si="40"/>
        <v>0</v>
      </c>
      <c r="Y103" s="23"/>
      <c r="Z103" s="27">
        <f t="shared" si="41"/>
        <v>0</v>
      </c>
      <c r="AA103" s="23"/>
      <c r="AB103" s="27">
        <f t="shared" si="42"/>
        <v>0</v>
      </c>
      <c r="AC103" s="23"/>
      <c r="AD103" s="27">
        <f t="shared" si="33"/>
        <v>0</v>
      </c>
    </row>
    <row r="104" spans="2:30" ht="66" x14ac:dyDescent="0.3">
      <c r="B104" s="21">
        <f t="shared" si="34"/>
        <v>35</v>
      </c>
      <c r="C104" s="22" t="s">
        <v>127</v>
      </c>
      <c r="D104" s="23" t="s">
        <v>38</v>
      </c>
      <c r="E104" s="29">
        <v>12</v>
      </c>
      <c r="F104" s="25">
        <f t="shared" si="29"/>
        <v>0</v>
      </c>
      <c r="G104" s="26"/>
      <c r="H104" s="27">
        <f t="shared" si="30"/>
        <v>0</v>
      </c>
      <c r="I104" s="23"/>
      <c r="J104" s="27">
        <f t="shared" si="31"/>
        <v>0</v>
      </c>
      <c r="K104" s="23"/>
      <c r="L104" s="27">
        <f t="shared" si="32"/>
        <v>0</v>
      </c>
      <c r="M104" s="23"/>
      <c r="N104" s="27">
        <f t="shared" si="35"/>
        <v>0</v>
      </c>
      <c r="O104" s="23"/>
      <c r="P104" s="27">
        <f t="shared" si="36"/>
        <v>0</v>
      </c>
      <c r="Q104" s="23"/>
      <c r="R104" s="27">
        <f t="shared" si="37"/>
        <v>0</v>
      </c>
      <c r="S104" s="29"/>
      <c r="T104" s="27">
        <f t="shared" si="38"/>
        <v>0</v>
      </c>
      <c r="U104" s="23"/>
      <c r="V104" s="27">
        <f t="shared" si="39"/>
        <v>0</v>
      </c>
      <c r="W104" s="23"/>
      <c r="X104" s="27">
        <f t="shared" si="40"/>
        <v>0</v>
      </c>
      <c r="Y104" s="23"/>
      <c r="Z104" s="27">
        <f t="shared" si="41"/>
        <v>0</v>
      </c>
      <c r="AA104" s="23"/>
      <c r="AB104" s="27">
        <f t="shared" si="42"/>
        <v>0</v>
      </c>
      <c r="AC104" s="23"/>
      <c r="AD104" s="27">
        <f t="shared" si="33"/>
        <v>0</v>
      </c>
    </row>
    <row r="105" spans="2:30" ht="49.5" x14ac:dyDescent="0.3">
      <c r="B105" s="21">
        <f t="shared" si="34"/>
        <v>36</v>
      </c>
      <c r="C105" s="22" t="s">
        <v>128</v>
      </c>
      <c r="D105" s="23" t="s">
        <v>33</v>
      </c>
      <c r="E105" s="29">
        <v>3</v>
      </c>
      <c r="F105" s="25">
        <f t="shared" si="29"/>
        <v>0</v>
      </c>
      <c r="G105" s="26"/>
      <c r="H105" s="27">
        <f t="shared" si="30"/>
        <v>0</v>
      </c>
      <c r="I105" s="23"/>
      <c r="J105" s="27">
        <f t="shared" si="31"/>
        <v>0</v>
      </c>
      <c r="K105" s="23"/>
      <c r="L105" s="27">
        <f t="shared" si="32"/>
        <v>0</v>
      </c>
      <c r="M105" s="23"/>
      <c r="N105" s="27">
        <f t="shared" si="35"/>
        <v>0</v>
      </c>
      <c r="O105" s="23"/>
      <c r="P105" s="27">
        <f t="shared" si="36"/>
        <v>0</v>
      </c>
      <c r="Q105" s="23"/>
      <c r="R105" s="27">
        <f t="shared" si="37"/>
        <v>0</v>
      </c>
      <c r="S105" s="29"/>
      <c r="T105" s="27">
        <f t="shared" si="38"/>
        <v>0</v>
      </c>
      <c r="U105" s="23"/>
      <c r="V105" s="27">
        <f t="shared" si="39"/>
        <v>0</v>
      </c>
      <c r="W105" s="23"/>
      <c r="X105" s="27">
        <f t="shared" si="40"/>
        <v>0</v>
      </c>
      <c r="Y105" s="23"/>
      <c r="Z105" s="27">
        <f t="shared" si="41"/>
        <v>0</v>
      </c>
      <c r="AA105" s="23"/>
      <c r="AB105" s="27">
        <f t="shared" si="42"/>
        <v>0</v>
      </c>
      <c r="AC105" s="23"/>
      <c r="AD105" s="27">
        <f t="shared" si="33"/>
        <v>0</v>
      </c>
    </row>
    <row r="106" spans="2:30" x14ac:dyDescent="0.3">
      <c r="B106" s="35"/>
      <c r="C106" s="12"/>
      <c r="D106" s="13"/>
      <c r="E106" s="14"/>
      <c r="F106" s="36"/>
      <c r="G106" s="37"/>
      <c r="H106" s="38"/>
      <c r="I106" s="13"/>
      <c r="J106" s="38"/>
      <c r="K106" s="13"/>
      <c r="L106" s="38"/>
      <c r="M106" s="13"/>
      <c r="N106" s="38"/>
      <c r="O106" s="13"/>
      <c r="P106" s="38"/>
      <c r="Q106" s="13"/>
      <c r="R106" s="38"/>
      <c r="S106" s="14"/>
      <c r="T106" s="38"/>
      <c r="U106" s="13"/>
      <c r="V106" s="38"/>
      <c r="W106" s="13"/>
      <c r="X106" s="38"/>
      <c r="Y106" s="13"/>
      <c r="Z106" s="38"/>
      <c r="AA106" s="13"/>
      <c r="AB106" s="38"/>
      <c r="AC106" s="13"/>
      <c r="AD106" s="38"/>
    </row>
    <row r="107" spans="2:30" x14ac:dyDescent="0.3">
      <c r="B107" s="35"/>
      <c r="C107" s="12"/>
      <c r="D107" s="13"/>
      <c r="E107" s="14"/>
      <c r="F107" s="36"/>
      <c r="G107" s="37"/>
      <c r="H107" s="38"/>
      <c r="I107" s="13"/>
      <c r="J107" s="38"/>
      <c r="K107" s="13"/>
      <c r="L107" s="38"/>
      <c r="M107" s="13"/>
      <c r="N107" s="38"/>
      <c r="O107" s="13"/>
      <c r="P107" s="38"/>
      <c r="Q107" s="13"/>
      <c r="R107" s="38"/>
      <c r="S107" s="14"/>
      <c r="T107" s="38"/>
      <c r="U107" s="13"/>
      <c r="V107" s="38"/>
      <c r="W107" s="13"/>
      <c r="X107" s="38"/>
      <c r="Y107" s="13"/>
      <c r="Z107" s="38"/>
      <c r="AA107" s="13"/>
      <c r="AB107" s="38"/>
      <c r="AC107" s="13"/>
      <c r="AD107" s="38"/>
    </row>
    <row r="108" spans="2:30" x14ac:dyDescent="0.3">
      <c r="B108" s="35"/>
      <c r="C108" s="12"/>
      <c r="D108" s="13"/>
      <c r="E108" s="14"/>
      <c r="F108" s="36"/>
      <c r="G108" s="37"/>
      <c r="H108" s="38"/>
      <c r="I108" s="13"/>
      <c r="J108" s="38"/>
      <c r="K108" s="13"/>
      <c r="L108" s="38"/>
      <c r="M108" s="13"/>
      <c r="N108" s="38"/>
      <c r="O108" s="13"/>
      <c r="P108" s="38"/>
      <c r="Q108" s="13"/>
      <c r="R108" s="38"/>
      <c r="S108" s="14"/>
      <c r="T108" s="38"/>
      <c r="U108" s="13"/>
      <c r="V108" s="38"/>
      <c r="W108" s="13"/>
      <c r="X108" s="38"/>
      <c r="Y108" s="13"/>
      <c r="Z108" s="38"/>
      <c r="AA108" s="13"/>
      <c r="AB108" s="38"/>
      <c r="AC108" s="13"/>
      <c r="AD108" s="38"/>
    </row>
    <row r="109" spans="2:30" ht="17.25" thickBot="1" x14ac:dyDescent="0.35">
      <c r="B109" s="35"/>
      <c r="C109" s="12"/>
      <c r="D109" s="13"/>
      <c r="E109" s="14"/>
      <c r="F109" s="36"/>
      <c r="G109" s="37"/>
      <c r="H109" s="38"/>
      <c r="I109" s="13"/>
      <c r="J109" s="38"/>
      <c r="K109" s="13"/>
      <c r="L109" s="38"/>
      <c r="M109" s="13"/>
      <c r="N109" s="38"/>
      <c r="O109" s="13"/>
      <c r="P109" s="38"/>
      <c r="Q109" s="13"/>
      <c r="R109" s="38"/>
      <c r="S109" s="14"/>
      <c r="T109" s="38"/>
      <c r="U109" s="13"/>
      <c r="V109" s="38"/>
      <c r="W109" s="13"/>
      <c r="X109" s="38"/>
      <c r="Y109" s="13"/>
      <c r="Z109" s="38"/>
      <c r="AA109" s="13"/>
      <c r="AB109" s="38"/>
      <c r="AC109" s="13"/>
      <c r="AD109" s="38"/>
    </row>
    <row r="110" spans="2:30" ht="17.25" thickTop="1" x14ac:dyDescent="0.3">
      <c r="B110" s="62" t="s">
        <v>241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4"/>
    </row>
    <row r="111" spans="2:30" x14ac:dyDescent="0.3">
      <c r="B111" s="55"/>
      <c r="C111" s="56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9"/>
    </row>
    <row r="112" spans="2:30" x14ac:dyDescent="0.3">
      <c r="B112" s="65" t="s">
        <v>242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7"/>
    </row>
    <row r="113" spans="2:30" ht="17.25" thickBot="1" x14ac:dyDescent="0.35">
      <c r="B113" s="54"/>
      <c r="C113" s="16"/>
      <c r="D113" s="1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9"/>
    </row>
    <row r="114" spans="2:30" ht="17.25" thickTop="1" x14ac:dyDescent="0.3">
      <c r="B114" s="6" t="s">
        <v>253</v>
      </c>
      <c r="C114" s="7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10"/>
    </row>
    <row r="115" spans="2:30" x14ac:dyDescent="0.3">
      <c r="B115" s="11" t="s">
        <v>20</v>
      </c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5"/>
    </row>
    <row r="116" spans="2:30" ht="17.25" thickBot="1" x14ac:dyDescent="0.35">
      <c r="B116" s="20"/>
      <c r="Y116" s="60" t="s">
        <v>243</v>
      </c>
      <c r="Z116" s="60"/>
      <c r="AA116" s="60"/>
      <c r="AB116" s="60"/>
      <c r="AC116" s="60"/>
      <c r="AD116" s="61"/>
    </row>
    <row r="117" spans="2:30" ht="17.25" thickTop="1" x14ac:dyDescent="0.3">
      <c r="B117" s="39"/>
      <c r="C117" s="7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2:30" s="53" customFormat="1" ht="13.5" customHeight="1" x14ac:dyDescent="0.2">
      <c r="B118" s="87" t="s">
        <v>2</v>
      </c>
      <c r="C118" s="89" t="s">
        <v>3</v>
      </c>
      <c r="D118" s="91" t="s">
        <v>228</v>
      </c>
      <c r="E118" s="92"/>
      <c r="F118" s="87" t="s">
        <v>234</v>
      </c>
      <c r="G118" s="68" t="s">
        <v>5</v>
      </c>
      <c r="H118" s="69"/>
      <c r="I118" s="68" t="s">
        <v>6</v>
      </c>
      <c r="J118" s="69" t="s">
        <v>6</v>
      </c>
      <c r="K118" s="68" t="s">
        <v>7</v>
      </c>
      <c r="L118" s="69" t="s">
        <v>7</v>
      </c>
      <c r="M118" s="68" t="s">
        <v>8</v>
      </c>
      <c r="N118" s="69" t="s">
        <v>8</v>
      </c>
      <c r="O118" s="68" t="s">
        <v>9</v>
      </c>
      <c r="P118" s="69" t="s">
        <v>9</v>
      </c>
      <c r="Q118" s="68" t="s">
        <v>10</v>
      </c>
      <c r="R118" s="69" t="s">
        <v>10</v>
      </c>
      <c r="S118" s="68" t="s">
        <v>11</v>
      </c>
      <c r="T118" s="69" t="s">
        <v>11</v>
      </c>
      <c r="U118" s="68" t="s">
        <v>12</v>
      </c>
      <c r="V118" s="69" t="s">
        <v>12</v>
      </c>
      <c r="W118" s="68" t="s">
        <v>13</v>
      </c>
      <c r="X118" s="69" t="s">
        <v>13</v>
      </c>
      <c r="Y118" s="68" t="s">
        <v>14</v>
      </c>
      <c r="Z118" s="69" t="s">
        <v>14</v>
      </c>
      <c r="AA118" s="68" t="s">
        <v>15</v>
      </c>
      <c r="AB118" s="69" t="s">
        <v>15</v>
      </c>
      <c r="AC118" s="68" t="s">
        <v>16</v>
      </c>
      <c r="AD118" s="69"/>
    </row>
    <row r="119" spans="2:30" s="53" customFormat="1" ht="25.5" x14ac:dyDescent="0.2">
      <c r="B119" s="88"/>
      <c r="C119" s="90"/>
      <c r="D119" s="52" t="s">
        <v>4</v>
      </c>
      <c r="E119" s="52" t="s">
        <v>1</v>
      </c>
      <c r="F119" s="88"/>
      <c r="G119" s="70"/>
      <c r="H119" s="71"/>
      <c r="I119" s="70"/>
      <c r="J119" s="71"/>
      <c r="K119" s="70"/>
      <c r="L119" s="71"/>
      <c r="M119" s="70"/>
      <c r="N119" s="71"/>
      <c r="O119" s="70"/>
      <c r="P119" s="71"/>
      <c r="Q119" s="70"/>
      <c r="R119" s="71"/>
      <c r="S119" s="70"/>
      <c r="T119" s="71"/>
      <c r="U119" s="70"/>
      <c r="V119" s="71"/>
      <c r="W119" s="70"/>
      <c r="X119" s="71"/>
      <c r="Y119" s="70"/>
      <c r="Z119" s="71"/>
      <c r="AA119" s="70"/>
      <c r="AB119" s="71"/>
      <c r="AC119" s="70"/>
      <c r="AD119" s="71"/>
    </row>
    <row r="120" spans="2:30" ht="82.5" x14ac:dyDescent="0.3">
      <c r="B120" s="21">
        <f>B105+1</f>
        <v>37</v>
      </c>
      <c r="C120" s="22" t="s">
        <v>23</v>
      </c>
      <c r="D120" s="23" t="s">
        <v>39</v>
      </c>
      <c r="E120" s="29">
        <v>12</v>
      </c>
      <c r="F120" s="25">
        <f t="shared" ref="F120:F126" si="43">H120+J120+L120+N120+P120+R120+T120+V120+X120+Z120+AB120+AD120</f>
        <v>0</v>
      </c>
      <c r="G120" s="26"/>
      <c r="H120" s="27">
        <f t="shared" ref="H120:H126" si="44">G120/E120</f>
        <v>0</v>
      </c>
      <c r="I120" s="23"/>
      <c r="J120" s="27">
        <f t="shared" ref="J120:J126" si="45">I120/E120</f>
        <v>0</v>
      </c>
      <c r="K120" s="23"/>
      <c r="L120" s="27">
        <f t="shared" ref="L120:L126" si="46">K120/E120</f>
        <v>0</v>
      </c>
      <c r="M120" s="23"/>
      <c r="N120" s="27">
        <f t="shared" ref="N120:N126" si="47">M120/E120</f>
        <v>0</v>
      </c>
      <c r="O120" s="23"/>
      <c r="P120" s="27">
        <f t="shared" ref="P120:P126" si="48">O120/E120</f>
        <v>0</v>
      </c>
      <c r="Q120" s="23"/>
      <c r="R120" s="27">
        <f t="shared" ref="R120:R126" si="49">Q120/E120</f>
        <v>0</v>
      </c>
      <c r="S120" s="29"/>
      <c r="T120" s="27">
        <f t="shared" ref="T120:T126" si="50">S120/E120</f>
        <v>0</v>
      </c>
      <c r="U120" s="23"/>
      <c r="V120" s="27">
        <f t="shared" ref="V120:V126" si="51">U120/E120</f>
        <v>0</v>
      </c>
      <c r="W120" s="23"/>
      <c r="X120" s="27">
        <f t="shared" ref="X120:X126" si="52">W120/E120</f>
        <v>0</v>
      </c>
      <c r="Y120" s="23"/>
      <c r="Z120" s="27">
        <f t="shared" ref="Z120:Z126" si="53">Y120/E120</f>
        <v>0</v>
      </c>
      <c r="AA120" s="23"/>
      <c r="AB120" s="27">
        <f t="shared" ref="AB120:AB126" si="54">AA120/E120</f>
        <v>0</v>
      </c>
      <c r="AC120" s="23"/>
      <c r="AD120" s="27">
        <f t="shared" ref="AD120:AD126" si="55">AC120/E120</f>
        <v>0</v>
      </c>
    </row>
    <row r="121" spans="2:30" ht="49.5" x14ac:dyDescent="0.3">
      <c r="B121" s="21">
        <f t="shared" ref="B121:B126" si="56">B120+1</f>
        <v>38</v>
      </c>
      <c r="C121" s="22" t="s">
        <v>130</v>
      </c>
      <c r="D121" s="23" t="s">
        <v>34</v>
      </c>
      <c r="E121" s="29">
        <v>12</v>
      </c>
      <c r="F121" s="25">
        <f t="shared" si="43"/>
        <v>0</v>
      </c>
      <c r="G121" s="26"/>
      <c r="H121" s="27">
        <f t="shared" si="44"/>
        <v>0</v>
      </c>
      <c r="I121" s="23"/>
      <c r="J121" s="27">
        <f t="shared" si="45"/>
        <v>0</v>
      </c>
      <c r="K121" s="23"/>
      <c r="L121" s="27">
        <f t="shared" si="46"/>
        <v>0</v>
      </c>
      <c r="M121" s="23"/>
      <c r="N121" s="27">
        <f t="shared" si="47"/>
        <v>0</v>
      </c>
      <c r="O121" s="23"/>
      <c r="P121" s="27">
        <f t="shared" si="48"/>
        <v>0</v>
      </c>
      <c r="Q121" s="23"/>
      <c r="R121" s="27">
        <f t="shared" si="49"/>
        <v>0</v>
      </c>
      <c r="S121" s="29"/>
      <c r="T121" s="27">
        <f t="shared" si="50"/>
        <v>0</v>
      </c>
      <c r="U121" s="23"/>
      <c r="V121" s="27">
        <f t="shared" si="51"/>
        <v>0</v>
      </c>
      <c r="W121" s="23"/>
      <c r="X121" s="27">
        <f t="shared" si="52"/>
        <v>0</v>
      </c>
      <c r="Y121" s="23"/>
      <c r="Z121" s="27">
        <f t="shared" si="53"/>
        <v>0</v>
      </c>
      <c r="AA121" s="23"/>
      <c r="AB121" s="27">
        <f t="shared" si="54"/>
        <v>0</v>
      </c>
      <c r="AC121" s="23"/>
      <c r="AD121" s="27">
        <f t="shared" si="55"/>
        <v>0</v>
      </c>
    </row>
    <row r="122" spans="2:30" ht="49.5" x14ac:dyDescent="0.3">
      <c r="B122" s="21">
        <f t="shared" si="56"/>
        <v>39</v>
      </c>
      <c r="C122" s="22" t="s">
        <v>131</v>
      </c>
      <c r="D122" s="23" t="s">
        <v>40</v>
      </c>
      <c r="E122" s="29">
        <v>12</v>
      </c>
      <c r="F122" s="25">
        <f t="shared" si="43"/>
        <v>0</v>
      </c>
      <c r="G122" s="26"/>
      <c r="H122" s="27">
        <f t="shared" si="44"/>
        <v>0</v>
      </c>
      <c r="I122" s="23"/>
      <c r="J122" s="27">
        <f t="shared" si="45"/>
        <v>0</v>
      </c>
      <c r="K122" s="23"/>
      <c r="L122" s="27">
        <f t="shared" si="46"/>
        <v>0</v>
      </c>
      <c r="M122" s="23"/>
      <c r="N122" s="27">
        <f t="shared" si="47"/>
        <v>0</v>
      </c>
      <c r="O122" s="23"/>
      <c r="P122" s="27">
        <f t="shared" si="48"/>
        <v>0</v>
      </c>
      <c r="Q122" s="23"/>
      <c r="R122" s="27">
        <f t="shared" si="49"/>
        <v>0</v>
      </c>
      <c r="S122" s="29"/>
      <c r="T122" s="27">
        <f t="shared" si="50"/>
        <v>0</v>
      </c>
      <c r="U122" s="23"/>
      <c r="V122" s="27">
        <f t="shared" si="51"/>
        <v>0</v>
      </c>
      <c r="W122" s="23"/>
      <c r="X122" s="27">
        <f t="shared" si="52"/>
        <v>0</v>
      </c>
      <c r="Y122" s="23"/>
      <c r="Z122" s="27">
        <f t="shared" si="53"/>
        <v>0</v>
      </c>
      <c r="AA122" s="23"/>
      <c r="AB122" s="27">
        <f t="shared" si="54"/>
        <v>0</v>
      </c>
      <c r="AC122" s="23"/>
      <c r="AD122" s="27">
        <f t="shared" si="55"/>
        <v>0</v>
      </c>
    </row>
    <row r="123" spans="2:30" ht="33" x14ac:dyDescent="0.3">
      <c r="B123" s="21">
        <f t="shared" si="56"/>
        <v>40</v>
      </c>
      <c r="C123" s="22" t="s">
        <v>132</v>
      </c>
      <c r="D123" s="23" t="s">
        <v>41</v>
      </c>
      <c r="E123" s="29">
        <v>3</v>
      </c>
      <c r="F123" s="25">
        <f t="shared" si="43"/>
        <v>0</v>
      </c>
      <c r="G123" s="26"/>
      <c r="H123" s="27">
        <f t="shared" si="44"/>
        <v>0</v>
      </c>
      <c r="I123" s="23"/>
      <c r="J123" s="27">
        <f t="shared" si="45"/>
        <v>0</v>
      </c>
      <c r="K123" s="23"/>
      <c r="L123" s="27">
        <f t="shared" si="46"/>
        <v>0</v>
      </c>
      <c r="M123" s="23"/>
      <c r="N123" s="27">
        <f t="shared" si="47"/>
        <v>0</v>
      </c>
      <c r="O123" s="23"/>
      <c r="P123" s="27">
        <f t="shared" si="48"/>
        <v>0</v>
      </c>
      <c r="Q123" s="23"/>
      <c r="R123" s="27">
        <f t="shared" si="49"/>
        <v>0</v>
      </c>
      <c r="S123" s="29"/>
      <c r="T123" s="27">
        <f t="shared" si="50"/>
        <v>0</v>
      </c>
      <c r="U123" s="23"/>
      <c r="V123" s="27">
        <f t="shared" si="51"/>
        <v>0</v>
      </c>
      <c r="W123" s="23"/>
      <c r="X123" s="27">
        <f t="shared" si="52"/>
        <v>0</v>
      </c>
      <c r="Y123" s="23"/>
      <c r="Z123" s="27">
        <f t="shared" si="53"/>
        <v>0</v>
      </c>
      <c r="AA123" s="23"/>
      <c r="AB123" s="27">
        <f t="shared" si="54"/>
        <v>0</v>
      </c>
      <c r="AC123" s="23"/>
      <c r="AD123" s="27">
        <f t="shared" si="55"/>
        <v>0</v>
      </c>
    </row>
    <row r="124" spans="2:30" ht="49.5" x14ac:dyDescent="0.3">
      <c r="B124" s="21">
        <f t="shared" si="56"/>
        <v>41</v>
      </c>
      <c r="C124" s="22" t="s">
        <v>133</v>
      </c>
      <c r="D124" s="23" t="s">
        <v>27</v>
      </c>
      <c r="E124" s="29">
        <v>1</v>
      </c>
      <c r="F124" s="25">
        <f t="shared" si="43"/>
        <v>0</v>
      </c>
      <c r="G124" s="26"/>
      <c r="H124" s="27">
        <f t="shared" si="44"/>
        <v>0</v>
      </c>
      <c r="I124" s="23"/>
      <c r="J124" s="27">
        <f t="shared" si="45"/>
        <v>0</v>
      </c>
      <c r="K124" s="23"/>
      <c r="L124" s="27">
        <f t="shared" si="46"/>
        <v>0</v>
      </c>
      <c r="M124" s="23"/>
      <c r="N124" s="27">
        <f t="shared" si="47"/>
        <v>0</v>
      </c>
      <c r="O124" s="23"/>
      <c r="P124" s="27">
        <f t="shared" si="48"/>
        <v>0</v>
      </c>
      <c r="Q124" s="23"/>
      <c r="R124" s="27">
        <f t="shared" si="49"/>
        <v>0</v>
      </c>
      <c r="S124" s="29"/>
      <c r="T124" s="27">
        <f t="shared" si="50"/>
        <v>0</v>
      </c>
      <c r="U124" s="23"/>
      <c r="V124" s="27">
        <f t="shared" si="51"/>
        <v>0</v>
      </c>
      <c r="W124" s="23"/>
      <c r="X124" s="27">
        <f t="shared" si="52"/>
        <v>0</v>
      </c>
      <c r="Y124" s="23"/>
      <c r="Z124" s="27">
        <f t="shared" si="53"/>
        <v>0</v>
      </c>
      <c r="AA124" s="23"/>
      <c r="AB124" s="27">
        <f t="shared" si="54"/>
        <v>0</v>
      </c>
      <c r="AC124" s="23"/>
      <c r="AD124" s="27">
        <f t="shared" si="55"/>
        <v>0</v>
      </c>
    </row>
    <row r="125" spans="2:30" ht="49.5" x14ac:dyDescent="0.3">
      <c r="B125" s="21">
        <f t="shared" si="56"/>
        <v>42</v>
      </c>
      <c r="C125" s="22" t="s">
        <v>134</v>
      </c>
      <c r="D125" s="23" t="s">
        <v>33</v>
      </c>
      <c r="E125" s="29">
        <v>12</v>
      </c>
      <c r="F125" s="25">
        <f t="shared" si="43"/>
        <v>0</v>
      </c>
      <c r="G125" s="26"/>
      <c r="H125" s="27">
        <f t="shared" si="44"/>
        <v>0</v>
      </c>
      <c r="I125" s="23"/>
      <c r="J125" s="27">
        <f t="shared" si="45"/>
        <v>0</v>
      </c>
      <c r="K125" s="23"/>
      <c r="L125" s="27">
        <f t="shared" si="46"/>
        <v>0</v>
      </c>
      <c r="M125" s="23"/>
      <c r="N125" s="27">
        <f t="shared" si="47"/>
        <v>0</v>
      </c>
      <c r="O125" s="23"/>
      <c r="P125" s="27">
        <f t="shared" si="48"/>
        <v>0</v>
      </c>
      <c r="Q125" s="23"/>
      <c r="R125" s="27">
        <f t="shared" si="49"/>
        <v>0</v>
      </c>
      <c r="S125" s="29"/>
      <c r="T125" s="27">
        <f t="shared" si="50"/>
        <v>0</v>
      </c>
      <c r="U125" s="23"/>
      <c r="V125" s="27">
        <f t="shared" si="51"/>
        <v>0</v>
      </c>
      <c r="W125" s="23"/>
      <c r="X125" s="27">
        <f t="shared" si="52"/>
        <v>0</v>
      </c>
      <c r="Y125" s="23"/>
      <c r="Z125" s="27">
        <f t="shared" si="53"/>
        <v>0</v>
      </c>
      <c r="AA125" s="23"/>
      <c r="AB125" s="27">
        <f t="shared" si="54"/>
        <v>0</v>
      </c>
      <c r="AC125" s="23"/>
      <c r="AD125" s="27">
        <f t="shared" si="55"/>
        <v>0</v>
      </c>
    </row>
    <row r="126" spans="2:30" ht="49.5" x14ac:dyDescent="0.3">
      <c r="B126" s="21">
        <f t="shared" si="56"/>
        <v>43</v>
      </c>
      <c r="C126" s="22" t="s">
        <v>135</v>
      </c>
      <c r="D126" s="23" t="s">
        <v>37</v>
      </c>
      <c r="E126" s="29">
        <v>12</v>
      </c>
      <c r="F126" s="25">
        <f t="shared" si="43"/>
        <v>0</v>
      </c>
      <c r="G126" s="26"/>
      <c r="H126" s="27">
        <f t="shared" si="44"/>
        <v>0</v>
      </c>
      <c r="I126" s="23"/>
      <c r="J126" s="27">
        <f t="shared" si="45"/>
        <v>0</v>
      </c>
      <c r="K126" s="23"/>
      <c r="L126" s="27">
        <f t="shared" si="46"/>
        <v>0</v>
      </c>
      <c r="M126" s="23"/>
      <c r="N126" s="27">
        <f t="shared" si="47"/>
        <v>0</v>
      </c>
      <c r="O126" s="23"/>
      <c r="P126" s="27">
        <f t="shared" si="48"/>
        <v>0</v>
      </c>
      <c r="Q126" s="23"/>
      <c r="R126" s="27">
        <f t="shared" si="49"/>
        <v>0</v>
      </c>
      <c r="S126" s="29"/>
      <c r="T126" s="27">
        <f t="shared" si="50"/>
        <v>0</v>
      </c>
      <c r="U126" s="23"/>
      <c r="V126" s="27">
        <f t="shared" si="51"/>
        <v>0</v>
      </c>
      <c r="W126" s="23"/>
      <c r="X126" s="27">
        <f t="shared" si="52"/>
        <v>0</v>
      </c>
      <c r="Y126" s="23"/>
      <c r="Z126" s="27">
        <f t="shared" si="53"/>
        <v>0</v>
      </c>
      <c r="AA126" s="23"/>
      <c r="AB126" s="27">
        <f t="shared" si="54"/>
        <v>0</v>
      </c>
      <c r="AC126" s="23"/>
      <c r="AD126" s="27">
        <f t="shared" si="55"/>
        <v>0</v>
      </c>
    </row>
    <row r="134" spans="2:30" ht="56.25" customHeight="1" x14ac:dyDescent="0.3"/>
    <row r="135" spans="2:30" ht="56.25" customHeight="1" x14ac:dyDescent="0.3"/>
    <row r="136" spans="2:30" ht="24.75" customHeight="1" thickBot="1" x14ac:dyDescent="0.35"/>
    <row r="137" spans="2:30" ht="17.25" thickTop="1" x14ac:dyDescent="0.3">
      <c r="B137" s="62" t="s">
        <v>241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4"/>
    </row>
    <row r="138" spans="2:30" x14ac:dyDescent="0.3">
      <c r="B138" s="55"/>
      <c r="C138" s="56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9"/>
    </row>
    <row r="139" spans="2:30" x14ac:dyDescent="0.3">
      <c r="B139" s="65" t="s">
        <v>242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7"/>
    </row>
    <row r="140" spans="2:30" ht="17.25" thickBot="1" x14ac:dyDescent="0.35">
      <c r="B140" s="54"/>
      <c r="C140" s="16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9"/>
    </row>
    <row r="141" spans="2:30" ht="17.25" thickTop="1" x14ac:dyDescent="0.3">
      <c r="B141" s="6" t="s">
        <v>254</v>
      </c>
      <c r="C141" s="7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10"/>
    </row>
    <row r="142" spans="2:30" x14ac:dyDescent="0.3">
      <c r="B142" s="11" t="s">
        <v>20</v>
      </c>
      <c r="C142" s="12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5"/>
    </row>
    <row r="143" spans="2:30" ht="17.25" thickBot="1" x14ac:dyDescent="0.35">
      <c r="B143" s="20"/>
      <c r="Y143" s="60" t="s">
        <v>243</v>
      </c>
      <c r="Z143" s="60"/>
      <c r="AA143" s="60"/>
      <c r="AB143" s="60"/>
      <c r="AC143" s="60"/>
      <c r="AD143" s="61"/>
    </row>
    <row r="144" spans="2:30" ht="17.25" thickTop="1" x14ac:dyDescent="0.3">
      <c r="B144" s="72" t="s">
        <v>262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4"/>
    </row>
    <row r="145" spans="2:30" x14ac:dyDescent="0.3"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7"/>
    </row>
    <row r="146" spans="2:30" ht="17.25" thickBot="1" x14ac:dyDescent="0.35">
      <c r="B146" s="78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80"/>
    </row>
    <row r="147" spans="2:30" ht="17.25" thickTop="1" x14ac:dyDescent="0.3">
      <c r="B147" s="39"/>
      <c r="C147" s="7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2:30" s="53" customFormat="1" ht="13.5" customHeight="1" x14ac:dyDescent="0.2">
      <c r="B148" s="87" t="s">
        <v>2</v>
      </c>
      <c r="C148" s="89" t="s">
        <v>3</v>
      </c>
      <c r="D148" s="91" t="s">
        <v>228</v>
      </c>
      <c r="E148" s="92"/>
      <c r="F148" s="87" t="s">
        <v>234</v>
      </c>
      <c r="G148" s="68" t="s">
        <v>5</v>
      </c>
      <c r="H148" s="69"/>
      <c r="I148" s="68" t="s">
        <v>6</v>
      </c>
      <c r="J148" s="69" t="s">
        <v>6</v>
      </c>
      <c r="K148" s="68" t="s">
        <v>7</v>
      </c>
      <c r="L148" s="69" t="s">
        <v>7</v>
      </c>
      <c r="M148" s="68" t="s">
        <v>8</v>
      </c>
      <c r="N148" s="69" t="s">
        <v>8</v>
      </c>
      <c r="O148" s="68" t="s">
        <v>9</v>
      </c>
      <c r="P148" s="69" t="s">
        <v>9</v>
      </c>
      <c r="Q148" s="68" t="s">
        <v>10</v>
      </c>
      <c r="R148" s="69" t="s">
        <v>10</v>
      </c>
      <c r="S148" s="68" t="s">
        <v>11</v>
      </c>
      <c r="T148" s="69" t="s">
        <v>11</v>
      </c>
      <c r="U148" s="68" t="s">
        <v>12</v>
      </c>
      <c r="V148" s="69" t="s">
        <v>12</v>
      </c>
      <c r="W148" s="68" t="s">
        <v>13</v>
      </c>
      <c r="X148" s="69" t="s">
        <v>13</v>
      </c>
      <c r="Y148" s="68" t="s">
        <v>14</v>
      </c>
      <c r="Z148" s="69" t="s">
        <v>14</v>
      </c>
      <c r="AA148" s="68" t="s">
        <v>15</v>
      </c>
      <c r="AB148" s="69" t="s">
        <v>15</v>
      </c>
      <c r="AC148" s="68" t="s">
        <v>16</v>
      </c>
      <c r="AD148" s="69" t="s">
        <v>16</v>
      </c>
    </row>
    <row r="149" spans="2:30" s="53" customFormat="1" ht="25.5" x14ac:dyDescent="0.2">
      <c r="B149" s="88"/>
      <c r="C149" s="90"/>
      <c r="D149" s="52" t="s">
        <v>4</v>
      </c>
      <c r="E149" s="52" t="s">
        <v>1</v>
      </c>
      <c r="F149" s="88"/>
      <c r="G149" s="70"/>
      <c r="H149" s="71"/>
      <c r="I149" s="70"/>
      <c r="J149" s="71"/>
      <c r="K149" s="70"/>
      <c r="L149" s="71"/>
      <c r="M149" s="70"/>
      <c r="N149" s="71"/>
      <c r="O149" s="70"/>
      <c r="P149" s="71"/>
      <c r="Q149" s="70"/>
      <c r="R149" s="71"/>
      <c r="S149" s="70"/>
      <c r="T149" s="71"/>
      <c r="U149" s="70"/>
      <c r="V149" s="71"/>
      <c r="W149" s="70"/>
      <c r="X149" s="71"/>
      <c r="Y149" s="70"/>
      <c r="Z149" s="71"/>
      <c r="AA149" s="70"/>
      <c r="AB149" s="71"/>
      <c r="AC149" s="70"/>
      <c r="AD149" s="71"/>
    </row>
    <row r="150" spans="2:30" ht="33" x14ac:dyDescent="0.3">
      <c r="B150" s="21">
        <v>1</v>
      </c>
      <c r="C150" s="22" t="s">
        <v>42</v>
      </c>
      <c r="D150" s="23" t="s">
        <v>43</v>
      </c>
      <c r="E150" s="29">
        <v>292</v>
      </c>
      <c r="F150" s="25">
        <f t="shared" ref="F150:F159" si="57">H150+J150+L150+N150+P150+R150+T150+V150+X150+Z150+AB150+AD150</f>
        <v>0</v>
      </c>
      <c r="G150" s="29"/>
      <c r="H150" s="27">
        <f t="shared" ref="H150:H159" si="58">G150/E150</f>
        <v>0</v>
      </c>
      <c r="I150" s="29"/>
      <c r="J150" s="27">
        <f t="shared" ref="J150:J159" si="59">I150/E150</f>
        <v>0</v>
      </c>
      <c r="K150" s="29"/>
      <c r="L150" s="27">
        <f t="shared" ref="L150:L159" si="60">K150/E150</f>
        <v>0</v>
      </c>
      <c r="M150" s="29"/>
      <c r="N150" s="27">
        <f t="shared" ref="N150:N159" si="61">M150/E150</f>
        <v>0</v>
      </c>
      <c r="O150" s="29"/>
      <c r="P150" s="27">
        <f t="shared" ref="P150:P159" si="62">O150/E150</f>
        <v>0</v>
      </c>
      <c r="Q150" s="29"/>
      <c r="R150" s="27">
        <f t="shared" ref="R150:R159" si="63">Q150/E150</f>
        <v>0</v>
      </c>
      <c r="S150" s="29"/>
      <c r="T150" s="27">
        <f t="shared" ref="T150:T159" si="64">S150/E150</f>
        <v>0</v>
      </c>
      <c r="U150" s="29"/>
      <c r="V150" s="27">
        <f t="shared" ref="V150:V159" si="65">U150/E150</f>
        <v>0</v>
      </c>
      <c r="W150" s="29"/>
      <c r="X150" s="27">
        <f t="shared" ref="X150:X159" si="66">W150/E150</f>
        <v>0</v>
      </c>
      <c r="Y150" s="29"/>
      <c r="Z150" s="27">
        <f t="shared" ref="Z150:Z159" si="67">Y150/E150</f>
        <v>0</v>
      </c>
      <c r="AA150" s="29"/>
      <c r="AB150" s="27">
        <f t="shared" ref="AB150:AB159" si="68">AA150/E150</f>
        <v>0</v>
      </c>
      <c r="AC150" s="29"/>
      <c r="AD150" s="27">
        <f t="shared" ref="AD150:AD159" si="69">AC150/E150</f>
        <v>0</v>
      </c>
    </row>
    <row r="151" spans="2:30" ht="82.5" x14ac:dyDescent="0.3">
      <c r="B151" s="21">
        <f t="shared" ref="B151:B157" si="70">B150+1</f>
        <v>2</v>
      </c>
      <c r="C151" s="22" t="s">
        <v>136</v>
      </c>
      <c r="D151" s="23" t="s">
        <v>43</v>
      </c>
      <c r="E151" s="29">
        <v>513</v>
      </c>
      <c r="F151" s="25">
        <f t="shared" si="57"/>
        <v>0</v>
      </c>
      <c r="G151" s="29"/>
      <c r="H151" s="27">
        <f t="shared" si="58"/>
        <v>0</v>
      </c>
      <c r="I151" s="29"/>
      <c r="J151" s="27">
        <f t="shared" si="59"/>
        <v>0</v>
      </c>
      <c r="K151" s="29"/>
      <c r="L151" s="27">
        <f t="shared" si="60"/>
        <v>0</v>
      </c>
      <c r="M151" s="29"/>
      <c r="N151" s="27">
        <f t="shared" si="61"/>
        <v>0</v>
      </c>
      <c r="O151" s="29"/>
      <c r="P151" s="27">
        <f t="shared" si="62"/>
        <v>0</v>
      </c>
      <c r="Q151" s="29"/>
      <c r="R151" s="27">
        <f t="shared" si="63"/>
        <v>0</v>
      </c>
      <c r="S151" s="29"/>
      <c r="T151" s="27">
        <f t="shared" si="64"/>
        <v>0</v>
      </c>
      <c r="U151" s="29"/>
      <c r="V151" s="27">
        <f t="shared" si="65"/>
        <v>0</v>
      </c>
      <c r="W151" s="29"/>
      <c r="X151" s="27">
        <f t="shared" si="66"/>
        <v>0</v>
      </c>
      <c r="Y151" s="29"/>
      <c r="Z151" s="27">
        <f t="shared" si="67"/>
        <v>0</v>
      </c>
      <c r="AA151" s="29"/>
      <c r="AB151" s="27">
        <f t="shared" si="68"/>
        <v>0</v>
      </c>
      <c r="AC151" s="29"/>
      <c r="AD151" s="27">
        <f t="shared" si="69"/>
        <v>0</v>
      </c>
    </row>
    <row r="152" spans="2:30" ht="66" x14ac:dyDescent="0.3">
      <c r="B152" s="21">
        <f t="shared" si="70"/>
        <v>3</v>
      </c>
      <c r="C152" s="22" t="s">
        <v>137</v>
      </c>
      <c r="D152" s="23" t="s">
        <v>44</v>
      </c>
      <c r="E152" s="29">
        <v>30</v>
      </c>
      <c r="F152" s="25">
        <f t="shared" si="57"/>
        <v>0</v>
      </c>
      <c r="G152" s="29"/>
      <c r="H152" s="27">
        <f t="shared" si="58"/>
        <v>0</v>
      </c>
      <c r="I152" s="29"/>
      <c r="J152" s="27">
        <f t="shared" si="59"/>
        <v>0</v>
      </c>
      <c r="K152" s="29"/>
      <c r="L152" s="27">
        <f t="shared" si="60"/>
        <v>0</v>
      </c>
      <c r="M152" s="29"/>
      <c r="N152" s="27">
        <f t="shared" si="61"/>
        <v>0</v>
      </c>
      <c r="O152" s="29"/>
      <c r="P152" s="27">
        <f t="shared" si="62"/>
        <v>0</v>
      </c>
      <c r="Q152" s="29"/>
      <c r="R152" s="27">
        <f t="shared" si="63"/>
        <v>0</v>
      </c>
      <c r="S152" s="29"/>
      <c r="T152" s="27">
        <f t="shared" si="64"/>
        <v>0</v>
      </c>
      <c r="U152" s="29"/>
      <c r="V152" s="27">
        <f t="shared" si="65"/>
        <v>0</v>
      </c>
      <c r="W152" s="29"/>
      <c r="X152" s="27">
        <f t="shared" si="66"/>
        <v>0</v>
      </c>
      <c r="Y152" s="29"/>
      <c r="Z152" s="27">
        <f t="shared" si="67"/>
        <v>0</v>
      </c>
      <c r="AA152" s="29"/>
      <c r="AB152" s="27">
        <f t="shared" si="68"/>
        <v>0</v>
      </c>
      <c r="AC152" s="29"/>
      <c r="AD152" s="27">
        <f t="shared" si="69"/>
        <v>0</v>
      </c>
    </row>
    <row r="153" spans="2:30" ht="66" x14ac:dyDescent="0.3">
      <c r="B153" s="21">
        <f t="shared" si="70"/>
        <v>4</v>
      </c>
      <c r="C153" s="22" t="s">
        <v>138</v>
      </c>
      <c r="D153" s="23" t="s">
        <v>45</v>
      </c>
      <c r="E153" s="29">
        <v>205</v>
      </c>
      <c r="F153" s="25">
        <f t="shared" si="57"/>
        <v>0</v>
      </c>
      <c r="G153" s="29"/>
      <c r="H153" s="27">
        <f t="shared" si="58"/>
        <v>0</v>
      </c>
      <c r="I153" s="29"/>
      <c r="J153" s="27">
        <f t="shared" si="59"/>
        <v>0</v>
      </c>
      <c r="K153" s="29"/>
      <c r="L153" s="27">
        <f t="shared" si="60"/>
        <v>0</v>
      </c>
      <c r="M153" s="29"/>
      <c r="N153" s="27">
        <f t="shared" si="61"/>
        <v>0</v>
      </c>
      <c r="O153" s="29"/>
      <c r="P153" s="27">
        <f t="shared" si="62"/>
        <v>0</v>
      </c>
      <c r="Q153" s="29"/>
      <c r="R153" s="27">
        <f t="shared" si="63"/>
        <v>0</v>
      </c>
      <c r="S153" s="29"/>
      <c r="T153" s="27">
        <f t="shared" si="64"/>
        <v>0</v>
      </c>
      <c r="U153" s="29"/>
      <c r="V153" s="27">
        <f t="shared" si="65"/>
        <v>0</v>
      </c>
      <c r="W153" s="29"/>
      <c r="X153" s="27">
        <f t="shared" si="66"/>
        <v>0</v>
      </c>
      <c r="Y153" s="29"/>
      <c r="Z153" s="27">
        <f t="shared" si="67"/>
        <v>0</v>
      </c>
      <c r="AA153" s="29"/>
      <c r="AB153" s="27">
        <f t="shared" si="68"/>
        <v>0</v>
      </c>
      <c r="AC153" s="29"/>
      <c r="AD153" s="27">
        <f t="shared" si="69"/>
        <v>0</v>
      </c>
    </row>
    <row r="154" spans="2:30" ht="66" x14ac:dyDescent="0.3">
      <c r="B154" s="21">
        <f t="shared" si="70"/>
        <v>5</v>
      </c>
      <c r="C154" s="22" t="s">
        <v>139</v>
      </c>
      <c r="D154" s="23" t="s">
        <v>46</v>
      </c>
      <c r="E154" s="29">
        <v>36</v>
      </c>
      <c r="F154" s="25">
        <f t="shared" si="57"/>
        <v>0</v>
      </c>
      <c r="G154" s="29"/>
      <c r="H154" s="27">
        <f t="shared" si="58"/>
        <v>0</v>
      </c>
      <c r="I154" s="29"/>
      <c r="J154" s="27">
        <f t="shared" si="59"/>
        <v>0</v>
      </c>
      <c r="K154" s="29"/>
      <c r="L154" s="27">
        <f t="shared" si="60"/>
        <v>0</v>
      </c>
      <c r="M154" s="29"/>
      <c r="N154" s="27">
        <f t="shared" si="61"/>
        <v>0</v>
      </c>
      <c r="O154" s="29"/>
      <c r="P154" s="27">
        <f t="shared" si="62"/>
        <v>0</v>
      </c>
      <c r="Q154" s="29"/>
      <c r="R154" s="27">
        <f t="shared" si="63"/>
        <v>0</v>
      </c>
      <c r="S154" s="29"/>
      <c r="T154" s="27">
        <f t="shared" si="64"/>
        <v>0</v>
      </c>
      <c r="U154" s="29"/>
      <c r="V154" s="27">
        <f t="shared" si="65"/>
        <v>0</v>
      </c>
      <c r="W154" s="29"/>
      <c r="X154" s="27">
        <f t="shared" si="66"/>
        <v>0</v>
      </c>
      <c r="Y154" s="29"/>
      <c r="Z154" s="27">
        <f t="shared" si="67"/>
        <v>0</v>
      </c>
      <c r="AA154" s="29"/>
      <c r="AB154" s="27">
        <f t="shared" si="68"/>
        <v>0</v>
      </c>
      <c r="AC154" s="29"/>
      <c r="AD154" s="27">
        <f t="shared" si="69"/>
        <v>0</v>
      </c>
    </row>
    <row r="155" spans="2:30" ht="66" x14ac:dyDescent="0.3">
      <c r="B155" s="21">
        <f t="shared" si="70"/>
        <v>6</v>
      </c>
      <c r="C155" s="22" t="s">
        <v>140</v>
      </c>
      <c r="D155" s="23" t="s">
        <v>46</v>
      </c>
      <c r="E155" s="29">
        <v>1</v>
      </c>
      <c r="F155" s="25">
        <f t="shared" si="57"/>
        <v>0</v>
      </c>
      <c r="G155" s="29"/>
      <c r="H155" s="27">
        <f t="shared" si="58"/>
        <v>0</v>
      </c>
      <c r="I155" s="29"/>
      <c r="J155" s="27">
        <f t="shared" si="59"/>
        <v>0</v>
      </c>
      <c r="K155" s="29"/>
      <c r="L155" s="27">
        <f t="shared" si="60"/>
        <v>0</v>
      </c>
      <c r="M155" s="29"/>
      <c r="N155" s="27">
        <f t="shared" si="61"/>
        <v>0</v>
      </c>
      <c r="O155" s="29"/>
      <c r="P155" s="27">
        <f t="shared" si="62"/>
        <v>0</v>
      </c>
      <c r="Q155" s="29"/>
      <c r="R155" s="27">
        <f t="shared" si="63"/>
        <v>0</v>
      </c>
      <c r="S155" s="29"/>
      <c r="T155" s="27">
        <f t="shared" si="64"/>
        <v>0</v>
      </c>
      <c r="U155" s="29"/>
      <c r="V155" s="27">
        <f t="shared" si="65"/>
        <v>0</v>
      </c>
      <c r="W155" s="29"/>
      <c r="X155" s="27">
        <f t="shared" si="66"/>
        <v>0</v>
      </c>
      <c r="Y155" s="29"/>
      <c r="Z155" s="27">
        <f t="shared" si="67"/>
        <v>0</v>
      </c>
      <c r="AA155" s="29"/>
      <c r="AB155" s="27">
        <f t="shared" si="68"/>
        <v>0</v>
      </c>
      <c r="AC155" s="29"/>
      <c r="AD155" s="27">
        <f t="shared" si="69"/>
        <v>0</v>
      </c>
    </row>
    <row r="156" spans="2:30" ht="49.5" x14ac:dyDescent="0.3">
      <c r="B156" s="21">
        <f t="shared" si="70"/>
        <v>7</v>
      </c>
      <c r="C156" s="22" t="s">
        <v>141</v>
      </c>
      <c r="D156" s="23" t="s">
        <v>47</v>
      </c>
      <c r="E156" s="29">
        <v>18</v>
      </c>
      <c r="F156" s="25">
        <f t="shared" si="57"/>
        <v>0</v>
      </c>
      <c r="G156" s="29"/>
      <c r="H156" s="27">
        <f t="shared" si="58"/>
        <v>0</v>
      </c>
      <c r="I156" s="29"/>
      <c r="J156" s="27">
        <f t="shared" si="59"/>
        <v>0</v>
      </c>
      <c r="K156" s="29"/>
      <c r="L156" s="27">
        <f t="shared" si="60"/>
        <v>0</v>
      </c>
      <c r="M156" s="29"/>
      <c r="N156" s="27">
        <f t="shared" si="61"/>
        <v>0</v>
      </c>
      <c r="O156" s="29"/>
      <c r="P156" s="27">
        <f t="shared" si="62"/>
        <v>0</v>
      </c>
      <c r="Q156" s="29"/>
      <c r="R156" s="27">
        <f t="shared" si="63"/>
        <v>0</v>
      </c>
      <c r="S156" s="29"/>
      <c r="T156" s="27">
        <f t="shared" si="64"/>
        <v>0</v>
      </c>
      <c r="U156" s="29"/>
      <c r="V156" s="27">
        <f t="shared" si="65"/>
        <v>0</v>
      </c>
      <c r="W156" s="29"/>
      <c r="X156" s="27">
        <f t="shared" si="66"/>
        <v>0</v>
      </c>
      <c r="Y156" s="29"/>
      <c r="Z156" s="27">
        <f t="shared" si="67"/>
        <v>0</v>
      </c>
      <c r="AA156" s="29"/>
      <c r="AB156" s="27">
        <f t="shared" si="68"/>
        <v>0</v>
      </c>
      <c r="AC156" s="29"/>
      <c r="AD156" s="27">
        <f t="shared" si="69"/>
        <v>0</v>
      </c>
    </row>
    <row r="157" spans="2:30" ht="66" x14ac:dyDescent="0.3">
      <c r="B157" s="21">
        <f t="shared" si="70"/>
        <v>8</v>
      </c>
      <c r="C157" s="22" t="s">
        <v>142</v>
      </c>
      <c r="D157" s="23" t="s">
        <v>48</v>
      </c>
      <c r="E157" s="29">
        <v>97</v>
      </c>
      <c r="F157" s="25">
        <f t="shared" si="57"/>
        <v>0</v>
      </c>
      <c r="G157" s="29"/>
      <c r="H157" s="27">
        <f t="shared" si="58"/>
        <v>0</v>
      </c>
      <c r="I157" s="29"/>
      <c r="J157" s="27">
        <f t="shared" si="59"/>
        <v>0</v>
      </c>
      <c r="K157" s="29"/>
      <c r="L157" s="27">
        <f t="shared" si="60"/>
        <v>0</v>
      </c>
      <c r="M157" s="29"/>
      <c r="N157" s="27">
        <f t="shared" si="61"/>
        <v>0</v>
      </c>
      <c r="O157" s="29"/>
      <c r="P157" s="27">
        <f t="shared" si="62"/>
        <v>0</v>
      </c>
      <c r="Q157" s="29"/>
      <c r="R157" s="27">
        <f t="shared" si="63"/>
        <v>0</v>
      </c>
      <c r="S157" s="29"/>
      <c r="T157" s="27">
        <f t="shared" si="64"/>
        <v>0</v>
      </c>
      <c r="U157" s="29"/>
      <c r="V157" s="27">
        <f t="shared" si="65"/>
        <v>0</v>
      </c>
      <c r="W157" s="29"/>
      <c r="X157" s="27">
        <f t="shared" si="66"/>
        <v>0</v>
      </c>
      <c r="Y157" s="29"/>
      <c r="Z157" s="27">
        <f t="shared" si="67"/>
        <v>0</v>
      </c>
      <c r="AA157" s="29"/>
      <c r="AB157" s="27">
        <f t="shared" si="68"/>
        <v>0</v>
      </c>
      <c r="AC157" s="29"/>
      <c r="AD157" s="27">
        <f t="shared" si="69"/>
        <v>0</v>
      </c>
    </row>
    <row r="158" spans="2:30" ht="66" x14ac:dyDescent="0.3">
      <c r="B158" s="21">
        <v>9</v>
      </c>
      <c r="C158" s="22" t="s">
        <v>231</v>
      </c>
      <c r="D158" s="23" t="s">
        <v>48</v>
      </c>
      <c r="E158" s="29">
        <v>109</v>
      </c>
      <c r="F158" s="25">
        <f t="shared" si="57"/>
        <v>0</v>
      </c>
      <c r="G158" s="29"/>
      <c r="H158" s="27">
        <f t="shared" si="58"/>
        <v>0</v>
      </c>
      <c r="I158" s="29"/>
      <c r="J158" s="27">
        <f t="shared" si="59"/>
        <v>0</v>
      </c>
      <c r="K158" s="29"/>
      <c r="L158" s="27">
        <f t="shared" si="60"/>
        <v>0</v>
      </c>
      <c r="M158" s="29"/>
      <c r="N158" s="27">
        <f t="shared" si="61"/>
        <v>0</v>
      </c>
      <c r="O158" s="29"/>
      <c r="P158" s="27">
        <f t="shared" si="62"/>
        <v>0</v>
      </c>
      <c r="Q158" s="29"/>
      <c r="R158" s="27">
        <f t="shared" si="63"/>
        <v>0</v>
      </c>
      <c r="S158" s="29"/>
      <c r="T158" s="27">
        <f t="shared" si="64"/>
        <v>0</v>
      </c>
      <c r="U158" s="29"/>
      <c r="V158" s="27">
        <f t="shared" si="65"/>
        <v>0</v>
      </c>
      <c r="W158" s="29"/>
      <c r="X158" s="27">
        <f t="shared" si="66"/>
        <v>0</v>
      </c>
      <c r="Y158" s="29"/>
      <c r="Z158" s="27">
        <f t="shared" si="67"/>
        <v>0</v>
      </c>
      <c r="AA158" s="29"/>
      <c r="AB158" s="27">
        <f t="shared" si="68"/>
        <v>0</v>
      </c>
      <c r="AC158" s="29"/>
      <c r="AD158" s="27">
        <f t="shared" si="69"/>
        <v>0</v>
      </c>
    </row>
    <row r="159" spans="2:30" ht="66" x14ac:dyDescent="0.3">
      <c r="B159" s="21">
        <f>B158+1</f>
        <v>10</v>
      </c>
      <c r="C159" s="22" t="s">
        <v>143</v>
      </c>
      <c r="D159" s="23" t="s">
        <v>48</v>
      </c>
      <c r="E159" s="29">
        <v>115</v>
      </c>
      <c r="F159" s="25">
        <f t="shared" si="57"/>
        <v>0</v>
      </c>
      <c r="G159" s="29"/>
      <c r="H159" s="27">
        <f t="shared" si="58"/>
        <v>0</v>
      </c>
      <c r="I159" s="29"/>
      <c r="J159" s="27">
        <f t="shared" si="59"/>
        <v>0</v>
      </c>
      <c r="K159" s="29"/>
      <c r="L159" s="27">
        <f t="shared" si="60"/>
        <v>0</v>
      </c>
      <c r="M159" s="29"/>
      <c r="N159" s="27">
        <f t="shared" si="61"/>
        <v>0</v>
      </c>
      <c r="O159" s="29"/>
      <c r="P159" s="27">
        <f t="shared" si="62"/>
        <v>0</v>
      </c>
      <c r="Q159" s="29"/>
      <c r="R159" s="27">
        <f t="shared" si="63"/>
        <v>0</v>
      </c>
      <c r="S159" s="29"/>
      <c r="T159" s="27">
        <f t="shared" si="64"/>
        <v>0</v>
      </c>
      <c r="U159" s="29"/>
      <c r="V159" s="27">
        <f t="shared" si="65"/>
        <v>0</v>
      </c>
      <c r="W159" s="29"/>
      <c r="X159" s="27">
        <f t="shared" si="66"/>
        <v>0</v>
      </c>
      <c r="Y159" s="29"/>
      <c r="Z159" s="27">
        <f t="shared" si="67"/>
        <v>0</v>
      </c>
      <c r="AA159" s="29"/>
      <c r="AB159" s="27">
        <f t="shared" si="68"/>
        <v>0</v>
      </c>
      <c r="AC159" s="29"/>
      <c r="AD159" s="27">
        <f t="shared" si="69"/>
        <v>0</v>
      </c>
    </row>
    <row r="161" spans="2:30" ht="17.25" thickBot="1" x14ac:dyDescent="0.35"/>
    <row r="162" spans="2:30" ht="17.25" thickTop="1" x14ac:dyDescent="0.3">
      <c r="B162" s="62" t="s">
        <v>241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4"/>
    </row>
    <row r="163" spans="2:30" x14ac:dyDescent="0.3">
      <c r="B163" s="55"/>
      <c r="C163" s="56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9"/>
    </row>
    <row r="164" spans="2:30" x14ac:dyDescent="0.3">
      <c r="B164" s="65" t="s">
        <v>242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7"/>
    </row>
    <row r="165" spans="2:30" ht="17.25" thickBot="1" x14ac:dyDescent="0.35">
      <c r="B165" s="54"/>
      <c r="C165" s="16"/>
      <c r="D165" s="17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9"/>
    </row>
    <row r="166" spans="2:30" ht="17.25" thickTop="1" x14ac:dyDescent="0.3">
      <c r="B166" s="6" t="s">
        <v>254</v>
      </c>
      <c r="C166" s="7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10"/>
    </row>
    <row r="167" spans="2:30" x14ac:dyDescent="0.3">
      <c r="B167" s="11" t="s">
        <v>20</v>
      </c>
      <c r="C167" s="12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5"/>
    </row>
    <row r="168" spans="2:30" ht="17.25" thickBot="1" x14ac:dyDescent="0.35">
      <c r="B168" s="41"/>
      <c r="C168" s="12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60" t="s">
        <v>243</v>
      </c>
      <c r="Z168" s="60"/>
      <c r="AA168" s="60"/>
      <c r="AB168" s="60"/>
      <c r="AC168" s="60"/>
      <c r="AD168" s="61"/>
    </row>
    <row r="169" spans="2:30" ht="17.25" thickTop="1" x14ac:dyDescent="0.3">
      <c r="B169" s="72" t="s">
        <v>262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4"/>
    </row>
    <row r="170" spans="2:30" x14ac:dyDescent="0.3"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7"/>
    </row>
    <row r="171" spans="2:30" ht="17.25" thickBot="1" x14ac:dyDescent="0.35">
      <c r="B171" s="78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80"/>
    </row>
    <row r="172" spans="2:30" ht="17.25" thickTop="1" x14ac:dyDescent="0.3">
      <c r="B172" s="39"/>
      <c r="C172" s="7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2:30" s="53" customFormat="1" ht="13.5" customHeight="1" x14ac:dyDescent="0.2">
      <c r="B173" s="87" t="s">
        <v>2</v>
      </c>
      <c r="C173" s="98" t="s">
        <v>3</v>
      </c>
      <c r="D173" s="91" t="s">
        <v>228</v>
      </c>
      <c r="E173" s="92"/>
      <c r="F173" s="87" t="s">
        <v>234</v>
      </c>
      <c r="G173" s="68" t="s">
        <v>5</v>
      </c>
      <c r="H173" s="69"/>
      <c r="I173" s="68" t="s">
        <v>6</v>
      </c>
      <c r="J173" s="69" t="s">
        <v>6</v>
      </c>
      <c r="K173" s="68" t="s">
        <v>7</v>
      </c>
      <c r="L173" s="69" t="s">
        <v>7</v>
      </c>
      <c r="M173" s="68" t="s">
        <v>8</v>
      </c>
      <c r="N173" s="69" t="s">
        <v>8</v>
      </c>
      <c r="O173" s="68" t="s">
        <v>9</v>
      </c>
      <c r="P173" s="69" t="s">
        <v>9</v>
      </c>
      <c r="Q173" s="68" t="s">
        <v>10</v>
      </c>
      <c r="R173" s="69" t="s">
        <v>10</v>
      </c>
      <c r="S173" s="68" t="s">
        <v>11</v>
      </c>
      <c r="T173" s="69" t="s">
        <v>11</v>
      </c>
      <c r="U173" s="68" t="s">
        <v>12</v>
      </c>
      <c r="V173" s="69" t="s">
        <v>12</v>
      </c>
      <c r="W173" s="68" t="s">
        <v>13</v>
      </c>
      <c r="X173" s="69" t="s">
        <v>13</v>
      </c>
      <c r="Y173" s="68" t="s">
        <v>14</v>
      </c>
      <c r="Z173" s="69" t="s">
        <v>14</v>
      </c>
      <c r="AA173" s="68" t="s">
        <v>15</v>
      </c>
      <c r="AB173" s="69" t="s">
        <v>15</v>
      </c>
      <c r="AC173" s="68" t="s">
        <v>16</v>
      </c>
      <c r="AD173" s="69" t="s">
        <v>16</v>
      </c>
    </row>
    <row r="174" spans="2:30" s="53" customFormat="1" ht="25.5" x14ac:dyDescent="0.2">
      <c r="B174" s="88"/>
      <c r="C174" s="99"/>
      <c r="D174" s="52" t="s">
        <v>4</v>
      </c>
      <c r="E174" s="52" t="s">
        <v>1</v>
      </c>
      <c r="F174" s="88"/>
      <c r="G174" s="70"/>
      <c r="H174" s="71"/>
      <c r="I174" s="70"/>
      <c r="J174" s="71"/>
      <c r="K174" s="70"/>
      <c r="L174" s="71"/>
      <c r="M174" s="70"/>
      <c r="N174" s="71"/>
      <c r="O174" s="70"/>
      <c r="P174" s="71"/>
      <c r="Q174" s="70"/>
      <c r="R174" s="71"/>
      <c r="S174" s="70"/>
      <c r="T174" s="71"/>
      <c r="U174" s="70"/>
      <c r="V174" s="71"/>
      <c r="W174" s="70"/>
      <c r="X174" s="71"/>
      <c r="Y174" s="70"/>
      <c r="Z174" s="71"/>
      <c r="AA174" s="70"/>
      <c r="AB174" s="71"/>
      <c r="AC174" s="70"/>
      <c r="AD174" s="71"/>
    </row>
    <row r="175" spans="2:30" ht="82.5" x14ac:dyDescent="0.3">
      <c r="B175" s="21">
        <f>B159+1</f>
        <v>11</v>
      </c>
      <c r="C175" s="22" t="s">
        <v>144</v>
      </c>
      <c r="D175" s="23" t="s">
        <v>232</v>
      </c>
      <c r="E175" s="29">
        <v>10</v>
      </c>
      <c r="F175" s="25">
        <f t="shared" ref="F175:F184" si="71">H175+J175+L175+N175+P175+R175+T175+V175+X175+Z175+AB175+AD175</f>
        <v>0</v>
      </c>
      <c r="G175" s="29"/>
      <c r="H175" s="27">
        <f t="shared" ref="H175:H184" si="72">G175/E175</f>
        <v>0</v>
      </c>
      <c r="I175" s="29"/>
      <c r="J175" s="27">
        <f t="shared" ref="J175:J184" si="73">I175/E175</f>
        <v>0</v>
      </c>
      <c r="K175" s="29"/>
      <c r="L175" s="27">
        <f t="shared" ref="L175:L184" si="74">K175/E175</f>
        <v>0</v>
      </c>
      <c r="M175" s="29"/>
      <c r="N175" s="27">
        <f t="shared" ref="N175:N184" si="75">M175/E175</f>
        <v>0</v>
      </c>
      <c r="O175" s="29"/>
      <c r="P175" s="27">
        <f t="shared" ref="P175:P184" si="76">O175/E175</f>
        <v>0</v>
      </c>
      <c r="Q175" s="29"/>
      <c r="R175" s="27">
        <f t="shared" ref="R175:R184" si="77">Q175/E175</f>
        <v>0</v>
      </c>
      <c r="S175" s="29"/>
      <c r="T175" s="27">
        <f t="shared" ref="T175:T184" si="78">S175/E175</f>
        <v>0</v>
      </c>
      <c r="U175" s="29"/>
      <c r="V175" s="27">
        <f t="shared" ref="V175:V184" si="79">U175/E175</f>
        <v>0</v>
      </c>
      <c r="W175" s="29"/>
      <c r="X175" s="27">
        <f t="shared" ref="X175:X184" si="80">W175/E175</f>
        <v>0</v>
      </c>
      <c r="Y175" s="29"/>
      <c r="Z175" s="27">
        <f t="shared" ref="Z175:Z184" si="81">Y175/E175</f>
        <v>0</v>
      </c>
      <c r="AA175" s="29"/>
      <c r="AB175" s="27">
        <f t="shared" ref="AB175:AB184" si="82">AA175/E175</f>
        <v>0</v>
      </c>
      <c r="AC175" s="29"/>
      <c r="AD175" s="27">
        <f t="shared" ref="AD175:AD184" si="83">AC175/E175</f>
        <v>0</v>
      </c>
    </row>
    <row r="176" spans="2:30" ht="41.25" customHeight="1" x14ac:dyDescent="0.3">
      <c r="B176" s="21">
        <f>B175+1</f>
        <v>12</v>
      </c>
      <c r="C176" s="22" t="s">
        <v>145</v>
      </c>
      <c r="D176" s="23" t="s">
        <v>45</v>
      </c>
      <c r="E176" s="29">
        <v>5</v>
      </c>
      <c r="F176" s="25">
        <f t="shared" si="71"/>
        <v>0</v>
      </c>
      <c r="G176" s="29"/>
      <c r="H176" s="27">
        <f t="shared" si="72"/>
        <v>0</v>
      </c>
      <c r="I176" s="29"/>
      <c r="J176" s="27">
        <f t="shared" si="73"/>
        <v>0</v>
      </c>
      <c r="K176" s="29"/>
      <c r="L176" s="27">
        <f t="shared" si="74"/>
        <v>0</v>
      </c>
      <c r="M176" s="29"/>
      <c r="N176" s="27">
        <f t="shared" si="75"/>
        <v>0</v>
      </c>
      <c r="O176" s="29"/>
      <c r="P176" s="27">
        <f t="shared" si="76"/>
        <v>0</v>
      </c>
      <c r="Q176" s="29"/>
      <c r="R176" s="27">
        <f t="shared" si="77"/>
        <v>0</v>
      </c>
      <c r="S176" s="29"/>
      <c r="T176" s="27">
        <f t="shared" si="78"/>
        <v>0</v>
      </c>
      <c r="U176" s="29"/>
      <c r="V176" s="27">
        <f t="shared" si="79"/>
        <v>0</v>
      </c>
      <c r="W176" s="29"/>
      <c r="X176" s="27">
        <f t="shared" si="80"/>
        <v>0</v>
      </c>
      <c r="Y176" s="29"/>
      <c r="Z176" s="27">
        <f t="shared" si="81"/>
        <v>0</v>
      </c>
      <c r="AA176" s="29"/>
      <c r="AB176" s="27">
        <f t="shared" si="82"/>
        <v>0</v>
      </c>
      <c r="AC176" s="29"/>
      <c r="AD176" s="27">
        <f t="shared" si="83"/>
        <v>0</v>
      </c>
    </row>
    <row r="177" spans="2:30" ht="99" x14ac:dyDescent="0.3">
      <c r="B177" s="21">
        <f>B176+1</f>
        <v>13</v>
      </c>
      <c r="C177" s="22" t="s">
        <v>146</v>
      </c>
      <c r="D177" s="23" t="s">
        <v>32</v>
      </c>
      <c r="E177" s="29">
        <v>260</v>
      </c>
      <c r="F177" s="25">
        <f t="shared" si="71"/>
        <v>0</v>
      </c>
      <c r="G177" s="29"/>
      <c r="H177" s="27">
        <f t="shared" si="72"/>
        <v>0</v>
      </c>
      <c r="I177" s="29"/>
      <c r="J177" s="27">
        <f t="shared" si="73"/>
        <v>0</v>
      </c>
      <c r="K177" s="29"/>
      <c r="L177" s="27">
        <f t="shared" si="74"/>
        <v>0</v>
      </c>
      <c r="M177" s="29"/>
      <c r="N177" s="27">
        <f t="shared" si="75"/>
        <v>0</v>
      </c>
      <c r="O177" s="29"/>
      <c r="P177" s="27">
        <f t="shared" si="76"/>
        <v>0</v>
      </c>
      <c r="Q177" s="29"/>
      <c r="R177" s="27">
        <f t="shared" si="77"/>
        <v>0</v>
      </c>
      <c r="S177" s="29"/>
      <c r="T177" s="27">
        <f t="shared" si="78"/>
        <v>0</v>
      </c>
      <c r="U177" s="29"/>
      <c r="V177" s="27">
        <f t="shared" si="79"/>
        <v>0</v>
      </c>
      <c r="W177" s="29"/>
      <c r="X177" s="27">
        <f t="shared" si="80"/>
        <v>0</v>
      </c>
      <c r="Y177" s="29"/>
      <c r="Z177" s="27">
        <f t="shared" si="81"/>
        <v>0</v>
      </c>
      <c r="AA177" s="29"/>
      <c r="AB177" s="27">
        <f t="shared" si="82"/>
        <v>0</v>
      </c>
      <c r="AC177" s="29"/>
      <c r="AD177" s="27">
        <f t="shared" si="83"/>
        <v>0</v>
      </c>
    </row>
    <row r="178" spans="2:30" ht="49.5" x14ac:dyDescent="0.3">
      <c r="B178" s="21">
        <f>B177+1</f>
        <v>14</v>
      </c>
      <c r="C178" s="22" t="s">
        <v>147</v>
      </c>
      <c r="D178" s="23" t="s">
        <v>33</v>
      </c>
      <c r="E178" s="29">
        <v>9</v>
      </c>
      <c r="F178" s="25">
        <f t="shared" si="71"/>
        <v>0</v>
      </c>
      <c r="G178" s="29"/>
      <c r="H178" s="27">
        <f t="shared" si="72"/>
        <v>0</v>
      </c>
      <c r="I178" s="29"/>
      <c r="J178" s="27">
        <f t="shared" si="73"/>
        <v>0</v>
      </c>
      <c r="K178" s="29"/>
      <c r="L178" s="27">
        <f t="shared" si="74"/>
        <v>0</v>
      </c>
      <c r="M178" s="29"/>
      <c r="N178" s="27">
        <f t="shared" si="75"/>
        <v>0</v>
      </c>
      <c r="O178" s="29"/>
      <c r="P178" s="27">
        <f t="shared" si="76"/>
        <v>0</v>
      </c>
      <c r="Q178" s="29"/>
      <c r="R178" s="27">
        <f t="shared" si="77"/>
        <v>0</v>
      </c>
      <c r="S178" s="29"/>
      <c r="T178" s="27">
        <f t="shared" si="78"/>
        <v>0</v>
      </c>
      <c r="U178" s="29"/>
      <c r="V178" s="27">
        <f t="shared" si="79"/>
        <v>0</v>
      </c>
      <c r="W178" s="29"/>
      <c r="X178" s="27">
        <f t="shared" si="80"/>
        <v>0</v>
      </c>
      <c r="Y178" s="29"/>
      <c r="Z178" s="27">
        <f t="shared" si="81"/>
        <v>0</v>
      </c>
      <c r="AA178" s="29"/>
      <c r="AB178" s="27">
        <f t="shared" si="82"/>
        <v>0</v>
      </c>
      <c r="AC178" s="29"/>
      <c r="AD178" s="27">
        <f t="shared" si="83"/>
        <v>0</v>
      </c>
    </row>
    <row r="179" spans="2:30" ht="49.5" x14ac:dyDescent="0.3">
      <c r="B179" s="21">
        <f>B178+1</f>
        <v>15</v>
      </c>
      <c r="C179" s="22" t="s">
        <v>148</v>
      </c>
      <c r="D179" s="23" t="s">
        <v>34</v>
      </c>
      <c r="E179" s="29">
        <v>6</v>
      </c>
      <c r="F179" s="25">
        <f t="shared" si="71"/>
        <v>0</v>
      </c>
      <c r="G179" s="29"/>
      <c r="H179" s="27">
        <f t="shared" si="72"/>
        <v>0</v>
      </c>
      <c r="I179" s="29"/>
      <c r="J179" s="27">
        <f t="shared" si="73"/>
        <v>0</v>
      </c>
      <c r="K179" s="29"/>
      <c r="L179" s="27">
        <f t="shared" si="74"/>
        <v>0</v>
      </c>
      <c r="M179" s="29"/>
      <c r="N179" s="27">
        <f t="shared" si="75"/>
        <v>0</v>
      </c>
      <c r="O179" s="29"/>
      <c r="P179" s="27">
        <f t="shared" si="76"/>
        <v>0</v>
      </c>
      <c r="Q179" s="29"/>
      <c r="R179" s="27">
        <f t="shared" si="77"/>
        <v>0</v>
      </c>
      <c r="S179" s="29"/>
      <c r="T179" s="27">
        <f t="shared" si="78"/>
        <v>0</v>
      </c>
      <c r="U179" s="29"/>
      <c r="V179" s="27">
        <f t="shared" si="79"/>
        <v>0</v>
      </c>
      <c r="W179" s="29"/>
      <c r="X179" s="27">
        <f t="shared" si="80"/>
        <v>0</v>
      </c>
      <c r="Y179" s="29"/>
      <c r="Z179" s="27">
        <f t="shared" si="81"/>
        <v>0</v>
      </c>
      <c r="AA179" s="29"/>
      <c r="AB179" s="27">
        <f t="shared" si="82"/>
        <v>0</v>
      </c>
      <c r="AC179" s="29"/>
      <c r="AD179" s="27">
        <f t="shared" si="83"/>
        <v>0</v>
      </c>
    </row>
    <row r="180" spans="2:30" ht="33" x14ac:dyDescent="0.3">
      <c r="B180" s="21">
        <v>16</v>
      </c>
      <c r="C180" s="22" t="s">
        <v>149</v>
      </c>
      <c r="D180" s="23" t="s">
        <v>43</v>
      </c>
      <c r="E180" s="29">
        <v>530</v>
      </c>
      <c r="F180" s="25">
        <f t="shared" si="71"/>
        <v>0</v>
      </c>
      <c r="G180" s="29"/>
      <c r="H180" s="27">
        <f t="shared" si="72"/>
        <v>0</v>
      </c>
      <c r="I180" s="29"/>
      <c r="J180" s="27">
        <f t="shared" si="73"/>
        <v>0</v>
      </c>
      <c r="K180" s="29"/>
      <c r="L180" s="27">
        <f t="shared" si="74"/>
        <v>0</v>
      </c>
      <c r="M180" s="29"/>
      <c r="N180" s="27">
        <f t="shared" si="75"/>
        <v>0</v>
      </c>
      <c r="O180" s="29"/>
      <c r="P180" s="27">
        <f t="shared" si="76"/>
        <v>0</v>
      </c>
      <c r="Q180" s="29"/>
      <c r="R180" s="27">
        <f t="shared" si="77"/>
        <v>0</v>
      </c>
      <c r="S180" s="29"/>
      <c r="T180" s="27">
        <f t="shared" si="78"/>
        <v>0</v>
      </c>
      <c r="U180" s="29"/>
      <c r="V180" s="27">
        <f t="shared" si="79"/>
        <v>0</v>
      </c>
      <c r="W180" s="29"/>
      <c r="X180" s="27">
        <f t="shared" si="80"/>
        <v>0</v>
      </c>
      <c r="Y180" s="29"/>
      <c r="Z180" s="27">
        <f t="shared" si="81"/>
        <v>0</v>
      </c>
      <c r="AA180" s="29"/>
      <c r="AB180" s="27">
        <f t="shared" si="82"/>
        <v>0</v>
      </c>
      <c r="AC180" s="29"/>
      <c r="AD180" s="27">
        <f t="shared" si="83"/>
        <v>0</v>
      </c>
    </row>
    <row r="181" spans="2:30" ht="82.5" x14ac:dyDescent="0.3">
      <c r="B181" s="21">
        <f>B180+1</f>
        <v>17</v>
      </c>
      <c r="C181" s="22" t="s">
        <v>150</v>
      </c>
      <c r="D181" s="23" t="s">
        <v>64</v>
      </c>
      <c r="E181" s="29">
        <v>48</v>
      </c>
      <c r="F181" s="25">
        <f t="shared" si="71"/>
        <v>0</v>
      </c>
      <c r="G181" s="29"/>
      <c r="H181" s="27">
        <f t="shared" si="72"/>
        <v>0</v>
      </c>
      <c r="I181" s="29"/>
      <c r="J181" s="27">
        <f t="shared" si="73"/>
        <v>0</v>
      </c>
      <c r="K181" s="29"/>
      <c r="L181" s="27">
        <f t="shared" si="74"/>
        <v>0</v>
      </c>
      <c r="M181" s="29"/>
      <c r="N181" s="27">
        <f t="shared" si="75"/>
        <v>0</v>
      </c>
      <c r="O181" s="29"/>
      <c r="P181" s="27">
        <f t="shared" si="76"/>
        <v>0</v>
      </c>
      <c r="Q181" s="29"/>
      <c r="R181" s="27">
        <f t="shared" si="77"/>
        <v>0</v>
      </c>
      <c r="S181" s="29"/>
      <c r="T181" s="27">
        <f t="shared" si="78"/>
        <v>0</v>
      </c>
      <c r="U181" s="29"/>
      <c r="V181" s="27">
        <f t="shared" si="79"/>
        <v>0</v>
      </c>
      <c r="W181" s="29"/>
      <c r="X181" s="27">
        <f t="shared" si="80"/>
        <v>0</v>
      </c>
      <c r="Y181" s="29"/>
      <c r="Z181" s="27">
        <f t="shared" si="81"/>
        <v>0</v>
      </c>
      <c r="AA181" s="29"/>
      <c r="AB181" s="27">
        <f t="shared" si="82"/>
        <v>0</v>
      </c>
      <c r="AC181" s="29"/>
      <c r="AD181" s="27">
        <f t="shared" si="83"/>
        <v>0</v>
      </c>
    </row>
    <row r="182" spans="2:30" ht="49.5" x14ac:dyDescent="0.3">
      <c r="B182" s="21">
        <f>B181+1</f>
        <v>18</v>
      </c>
      <c r="C182" s="22" t="s">
        <v>151</v>
      </c>
      <c r="D182" s="23" t="s">
        <v>55</v>
      </c>
      <c r="E182" s="29">
        <v>53</v>
      </c>
      <c r="F182" s="25">
        <f t="shared" si="71"/>
        <v>0</v>
      </c>
      <c r="G182" s="29"/>
      <c r="H182" s="27">
        <f t="shared" si="72"/>
        <v>0</v>
      </c>
      <c r="I182" s="29"/>
      <c r="J182" s="27">
        <f t="shared" si="73"/>
        <v>0</v>
      </c>
      <c r="K182" s="29"/>
      <c r="L182" s="27">
        <f t="shared" si="74"/>
        <v>0</v>
      </c>
      <c r="M182" s="29"/>
      <c r="N182" s="27">
        <f t="shared" si="75"/>
        <v>0</v>
      </c>
      <c r="O182" s="29"/>
      <c r="P182" s="27">
        <f t="shared" si="76"/>
        <v>0</v>
      </c>
      <c r="Q182" s="29"/>
      <c r="R182" s="27">
        <f t="shared" si="77"/>
        <v>0</v>
      </c>
      <c r="S182" s="29"/>
      <c r="T182" s="27">
        <f t="shared" si="78"/>
        <v>0</v>
      </c>
      <c r="U182" s="29"/>
      <c r="V182" s="27">
        <f t="shared" si="79"/>
        <v>0</v>
      </c>
      <c r="W182" s="29"/>
      <c r="X182" s="27">
        <f t="shared" si="80"/>
        <v>0</v>
      </c>
      <c r="Y182" s="29"/>
      <c r="Z182" s="27">
        <f t="shared" si="81"/>
        <v>0</v>
      </c>
      <c r="AA182" s="29"/>
      <c r="AB182" s="27">
        <f t="shared" si="82"/>
        <v>0</v>
      </c>
      <c r="AC182" s="29"/>
      <c r="AD182" s="27">
        <f t="shared" si="83"/>
        <v>0</v>
      </c>
    </row>
    <row r="183" spans="2:30" ht="30" customHeight="1" x14ac:dyDescent="0.3">
      <c r="B183" s="21">
        <f>B182+1</f>
        <v>19</v>
      </c>
      <c r="C183" s="22" t="s">
        <v>152</v>
      </c>
      <c r="D183" s="23" t="s">
        <v>153</v>
      </c>
      <c r="E183" s="29">
        <v>38</v>
      </c>
      <c r="F183" s="25">
        <f t="shared" si="71"/>
        <v>0</v>
      </c>
      <c r="G183" s="29"/>
      <c r="H183" s="27">
        <f t="shared" si="72"/>
        <v>0</v>
      </c>
      <c r="I183" s="29"/>
      <c r="J183" s="27">
        <f t="shared" si="73"/>
        <v>0</v>
      </c>
      <c r="K183" s="29"/>
      <c r="L183" s="27">
        <f t="shared" si="74"/>
        <v>0</v>
      </c>
      <c r="M183" s="29"/>
      <c r="N183" s="27">
        <f t="shared" si="75"/>
        <v>0</v>
      </c>
      <c r="O183" s="29"/>
      <c r="P183" s="27">
        <f t="shared" si="76"/>
        <v>0</v>
      </c>
      <c r="Q183" s="29"/>
      <c r="R183" s="27">
        <f t="shared" si="77"/>
        <v>0</v>
      </c>
      <c r="S183" s="29"/>
      <c r="T183" s="27">
        <f t="shared" si="78"/>
        <v>0</v>
      </c>
      <c r="U183" s="29"/>
      <c r="V183" s="27">
        <f t="shared" si="79"/>
        <v>0</v>
      </c>
      <c r="W183" s="29"/>
      <c r="X183" s="27">
        <f t="shared" si="80"/>
        <v>0</v>
      </c>
      <c r="Y183" s="29"/>
      <c r="Z183" s="27">
        <f t="shared" si="81"/>
        <v>0</v>
      </c>
      <c r="AA183" s="29"/>
      <c r="AB183" s="27">
        <f t="shared" si="82"/>
        <v>0</v>
      </c>
      <c r="AC183" s="29"/>
      <c r="AD183" s="27">
        <f t="shared" si="83"/>
        <v>0</v>
      </c>
    </row>
    <row r="184" spans="2:30" ht="49.5" x14ac:dyDescent="0.3">
      <c r="B184" s="21">
        <f>B183+1</f>
        <v>20</v>
      </c>
      <c r="C184" s="22" t="s">
        <v>154</v>
      </c>
      <c r="D184" s="23" t="s">
        <v>3</v>
      </c>
      <c r="E184" s="29">
        <v>98</v>
      </c>
      <c r="F184" s="25">
        <f t="shared" si="71"/>
        <v>0</v>
      </c>
      <c r="G184" s="29"/>
      <c r="H184" s="27">
        <f t="shared" si="72"/>
        <v>0</v>
      </c>
      <c r="I184" s="29"/>
      <c r="J184" s="27">
        <f t="shared" si="73"/>
        <v>0</v>
      </c>
      <c r="K184" s="29"/>
      <c r="L184" s="27">
        <f t="shared" si="74"/>
        <v>0</v>
      </c>
      <c r="M184" s="29"/>
      <c r="N184" s="27">
        <f t="shared" si="75"/>
        <v>0</v>
      </c>
      <c r="O184" s="29"/>
      <c r="P184" s="27">
        <f t="shared" si="76"/>
        <v>0</v>
      </c>
      <c r="Q184" s="29"/>
      <c r="R184" s="27">
        <f t="shared" si="77"/>
        <v>0</v>
      </c>
      <c r="S184" s="29"/>
      <c r="T184" s="27">
        <f t="shared" si="78"/>
        <v>0</v>
      </c>
      <c r="U184" s="29"/>
      <c r="V184" s="27">
        <f t="shared" si="79"/>
        <v>0</v>
      </c>
      <c r="W184" s="29"/>
      <c r="X184" s="27">
        <f t="shared" si="80"/>
        <v>0</v>
      </c>
      <c r="Y184" s="29"/>
      <c r="Z184" s="27">
        <f t="shared" si="81"/>
        <v>0</v>
      </c>
      <c r="AA184" s="29"/>
      <c r="AB184" s="27">
        <f t="shared" si="82"/>
        <v>0</v>
      </c>
      <c r="AC184" s="29"/>
      <c r="AD184" s="27">
        <f t="shared" si="83"/>
        <v>0</v>
      </c>
    </row>
    <row r="190" spans="2:30" ht="17.25" thickBot="1" x14ac:dyDescent="0.35"/>
    <row r="191" spans="2:30" ht="17.25" thickTop="1" x14ac:dyDescent="0.3">
      <c r="B191" s="62" t="s">
        <v>241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4"/>
    </row>
    <row r="192" spans="2:30" x14ac:dyDescent="0.3">
      <c r="B192" s="55"/>
      <c r="C192" s="56"/>
      <c r="D192" s="57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9"/>
    </row>
    <row r="193" spans="2:30" x14ac:dyDescent="0.3">
      <c r="B193" s="65" t="s">
        <v>242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7"/>
    </row>
    <row r="194" spans="2:30" ht="17.25" thickBot="1" x14ac:dyDescent="0.35">
      <c r="B194" s="54"/>
      <c r="C194" s="16"/>
      <c r="D194" s="17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9"/>
    </row>
    <row r="195" spans="2:30" ht="17.25" thickTop="1" x14ac:dyDescent="0.3">
      <c r="B195" s="6" t="s">
        <v>254</v>
      </c>
      <c r="C195" s="7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10"/>
    </row>
    <row r="196" spans="2:30" x14ac:dyDescent="0.3">
      <c r="B196" s="11" t="s">
        <v>20</v>
      </c>
      <c r="C196" s="12"/>
      <c r="D196" s="13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5"/>
    </row>
    <row r="197" spans="2:30" ht="17.25" thickBot="1" x14ac:dyDescent="0.35">
      <c r="B197" s="41"/>
      <c r="C197" s="12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60" t="s">
        <v>243</v>
      </c>
      <c r="Z197" s="60"/>
      <c r="AA197" s="60"/>
      <c r="AB197" s="60"/>
      <c r="AC197" s="60"/>
      <c r="AD197" s="61"/>
    </row>
    <row r="198" spans="2:30" ht="17.25" thickTop="1" x14ac:dyDescent="0.3">
      <c r="B198" s="72" t="s">
        <v>262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4"/>
    </row>
    <row r="199" spans="2:30" x14ac:dyDescent="0.3"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7"/>
    </row>
    <row r="200" spans="2:30" ht="17.25" thickBot="1" x14ac:dyDescent="0.35">
      <c r="B200" s="7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80"/>
    </row>
    <row r="201" spans="2:30" ht="17.25" thickTop="1" x14ac:dyDescent="0.3">
      <c r="B201" s="39"/>
      <c r="C201" s="7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2:30" s="53" customFormat="1" ht="13.5" customHeight="1" x14ac:dyDescent="0.2">
      <c r="B202" s="87" t="s">
        <v>2</v>
      </c>
      <c r="C202" s="98" t="s">
        <v>3</v>
      </c>
      <c r="D202" s="91" t="s">
        <v>228</v>
      </c>
      <c r="E202" s="92"/>
      <c r="F202" s="87" t="s">
        <v>234</v>
      </c>
      <c r="G202" s="68" t="s">
        <v>5</v>
      </c>
      <c r="H202" s="69"/>
      <c r="I202" s="68" t="s">
        <v>6</v>
      </c>
      <c r="J202" s="69" t="s">
        <v>6</v>
      </c>
      <c r="K202" s="68" t="s">
        <v>7</v>
      </c>
      <c r="L202" s="69" t="s">
        <v>7</v>
      </c>
      <c r="M202" s="68" t="s">
        <v>8</v>
      </c>
      <c r="N202" s="69" t="s">
        <v>8</v>
      </c>
      <c r="O202" s="68" t="s">
        <v>9</v>
      </c>
      <c r="P202" s="69" t="s">
        <v>9</v>
      </c>
      <c r="Q202" s="68" t="s">
        <v>10</v>
      </c>
      <c r="R202" s="69" t="s">
        <v>10</v>
      </c>
      <c r="S202" s="68" t="s">
        <v>11</v>
      </c>
      <c r="T202" s="69" t="s">
        <v>11</v>
      </c>
      <c r="U202" s="68" t="s">
        <v>12</v>
      </c>
      <c r="V202" s="69" t="s">
        <v>12</v>
      </c>
      <c r="W202" s="68" t="s">
        <v>13</v>
      </c>
      <c r="X202" s="69" t="s">
        <v>13</v>
      </c>
      <c r="Y202" s="68" t="s">
        <v>14</v>
      </c>
      <c r="Z202" s="69" t="s">
        <v>14</v>
      </c>
      <c r="AA202" s="68" t="s">
        <v>15</v>
      </c>
      <c r="AB202" s="69" t="s">
        <v>15</v>
      </c>
      <c r="AC202" s="68" t="s">
        <v>16</v>
      </c>
      <c r="AD202" s="69" t="s">
        <v>16</v>
      </c>
    </row>
    <row r="203" spans="2:30" s="53" customFormat="1" ht="25.5" x14ac:dyDescent="0.2">
      <c r="B203" s="88"/>
      <c r="C203" s="99"/>
      <c r="D203" s="52" t="s">
        <v>4</v>
      </c>
      <c r="E203" s="52" t="s">
        <v>1</v>
      </c>
      <c r="F203" s="88"/>
      <c r="G203" s="70"/>
      <c r="H203" s="71"/>
      <c r="I203" s="70"/>
      <c r="J203" s="71"/>
      <c r="K203" s="70"/>
      <c r="L203" s="71"/>
      <c r="M203" s="70"/>
      <c r="N203" s="71"/>
      <c r="O203" s="70"/>
      <c r="P203" s="71"/>
      <c r="Q203" s="70"/>
      <c r="R203" s="71"/>
      <c r="S203" s="70"/>
      <c r="T203" s="71"/>
      <c r="U203" s="70"/>
      <c r="V203" s="71"/>
      <c r="W203" s="70"/>
      <c r="X203" s="71"/>
      <c r="Y203" s="70"/>
      <c r="Z203" s="71"/>
      <c r="AA203" s="70"/>
      <c r="AB203" s="71"/>
      <c r="AC203" s="70"/>
      <c r="AD203" s="71"/>
    </row>
    <row r="204" spans="2:30" ht="115.5" x14ac:dyDescent="0.3">
      <c r="B204" s="21">
        <f>B184+1</f>
        <v>21</v>
      </c>
      <c r="C204" s="22" t="s">
        <v>155</v>
      </c>
      <c r="D204" s="23" t="s">
        <v>3</v>
      </c>
      <c r="E204" s="29">
        <v>36</v>
      </c>
      <c r="F204" s="25">
        <f>H204+J204+L204+N204+P204+R204+T204+V204+X204+Z204+AB204+AD204</f>
        <v>0</v>
      </c>
      <c r="G204" s="29"/>
      <c r="H204" s="27">
        <f t="shared" ref="H204:H215" si="84">G204/E204</f>
        <v>0</v>
      </c>
      <c r="I204" s="29"/>
      <c r="J204" s="27">
        <f t="shared" ref="J204:J215" si="85">I204/E204</f>
        <v>0</v>
      </c>
      <c r="K204" s="29"/>
      <c r="L204" s="27">
        <f t="shared" ref="L204:L215" si="86">K204/E204</f>
        <v>0</v>
      </c>
      <c r="M204" s="29"/>
      <c r="N204" s="27">
        <f t="shared" ref="N204:N215" si="87">M204/E204</f>
        <v>0</v>
      </c>
      <c r="O204" s="29"/>
      <c r="P204" s="27">
        <f t="shared" ref="P204:P215" si="88">O204/E204</f>
        <v>0</v>
      </c>
      <c r="Q204" s="29"/>
      <c r="R204" s="27">
        <f t="shared" ref="R204:R215" si="89">Q204/E204</f>
        <v>0</v>
      </c>
      <c r="S204" s="29"/>
      <c r="T204" s="27">
        <f t="shared" ref="T204:T215" si="90">S204/E204</f>
        <v>0</v>
      </c>
      <c r="U204" s="29"/>
      <c r="V204" s="27">
        <f t="shared" ref="V204:V215" si="91">U204/E204</f>
        <v>0</v>
      </c>
      <c r="W204" s="29"/>
      <c r="X204" s="27">
        <f t="shared" ref="X204:X215" si="92">W204/E204</f>
        <v>0</v>
      </c>
      <c r="Y204" s="29"/>
      <c r="Z204" s="27">
        <f t="shared" ref="Z204:Z215" si="93">Y204/E204</f>
        <v>0</v>
      </c>
      <c r="AA204" s="29"/>
      <c r="AB204" s="27">
        <f t="shared" ref="AB204:AB215" si="94">AA204/E204</f>
        <v>0</v>
      </c>
      <c r="AC204" s="29"/>
      <c r="AD204" s="27">
        <f t="shared" ref="AD204:AD215" si="95">AC204/E204</f>
        <v>0</v>
      </c>
    </row>
    <row r="205" spans="2:30" ht="49.5" x14ac:dyDescent="0.3">
      <c r="B205" s="21">
        <f>B204+1</f>
        <v>22</v>
      </c>
      <c r="C205" s="22" t="s">
        <v>156</v>
      </c>
      <c r="D205" s="23" t="s">
        <v>51</v>
      </c>
      <c r="E205" s="29">
        <v>12</v>
      </c>
      <c r="F205" s="25">
        <f t="shared" ref="F205:F215" si="96">H205+J205+L205+N205+P205+R205+T205+V205+X205+Z205+AB205+AD205</f>
        <v>0</v>
      </c>
      <c r="G205" s="29"/>
      <c r="H205" s="27">
        <f t="shared" si="84"/>
        <v>0</v>
      </c>
      <c r="I205" s="29"/>
      <c r="J205" s="27">
        <f t="shared" si="85"/>
        <v>0</v>
      </c>
      <c r="K205" s="29"/>
      <c r="L205" s="27">
        <f t="shared" si="86"/>
        <v>0</v>
      </c>
      <c r="M205" s="29"/>
      <c r="N205" s="27">
        <f t="shared" si="87"/>
        <v>0</v>
      </c>
      <c r="O205" s="29"/>
      <c r="P205" s="27">
        <f t="shared" si="88"/>
        <v>0</v>
      </c>
      <c r="Q205" s="29"/>
      <c r="R205" s="27">
        <f t="shared" si="89"/>
        <v>0</v>
      </c>
      <c r="S205" s="29"/>
      <c r="T205" s="27">
        <f t="shared" si="90"/>
        <v>0</v>
      </c>
      <c r="U205" s="29"/>
      <c r="V205" s="27">
        <f t="shared" si="91"/>
        <v>0</v>
      </c>
      <c r="W205" s="29"/>
      <c r="X205" s="27">
        <f t="shared" si="92"/>
        <v>0</v>
      </c>
      <c r="Y205" s="29"/>
      <c r="Z205" s="27">
        <f t="shared" si="93"/>
        <v>0</v>
      </c>
      <c r="AA205" s="29"/>
      <c r="AB205" s="27">
        <f t="shared" si="94"/>
        <v>0</v>
      </c>
      <c r="AC205" s="29"/>
      <c r="AD205" s="27">
        <f t="shared" si="95"/>
        <v>0</v>
      </c>
    </row>
    <row r="206" spans="2:30" ht="49.5" x14ac:dyDescent="0.3">
      <c r="B206" s="21">
        <v>23</v>
      </c>
      <c r="C206" s="22" t="s">
        <v>157</v>
      </c>
      <c r="D206" s="23" t="s">
        <v>49</v>
      </c>
      <c r="E206" s="29">
        <v>50</v>
      </c>
      <c r="F206" s="25">
        <f t="shared" si="96"/>
        <v>0</v>
      </c>
      <c r="G206" s="29"/>
      <c r="H206" s="27">
        <f t="shared" si="84"/>
        <v>0</v>
      </c>
      <c r="I206" s="29"/>
      <c r="J206" s="27">
        <f t="shared" si="85"/>
        <v>0</v>
      </c>
      <c r="K206" s="29"/>
      <c r="L206" s="27">
        <f t="shared" si="86"/>
        <v>0</v>
      </c>
      <c r="M206" s="29"/>
      <c r="N206" s="27">
        <f t="shared" si="87"/>
        <v>0</v>
      </c>
      <c r="O206" s="29"/>
      <c r="P206" s="27">
        <f t="shared" si="88"/>
        <v>0</v>
      </c>
      <c r="Q206" s="29"/>
      <c r="R206" s="27">
        <f t="shared" si="89"/>
        <v>0</v>
      </c>
      <c r="S206" s="29"/>
      <c r="T206" s="27">
        <f t="shared" si="90"/>
        <v>0</v>
      </c>
      <c r="U206" s="29"/>
      <c r="V206" s="27">
        <f t="shared" si="91"/>
        <v>0</v>
      </c>
      <c r="W206" s="29"/>
      <c r="X206" s="27">
        <f t="shared" si="92"/>
        <v>0</v>
      </c>
      <c r="Y206" s="29"/>
      <c r="Z206" s="27">
        <f t="shared" si="93"/>
        <v>0</v>
      </c>
      <c r="AA206" s="29"/>
      <c r="AB206" s="27">
        <f t="shared" si="94"/>
        <v>0</v>
      </c>
      <c r="AC206" s="29"/>
      <c r="AD206" s="27">
        <f t="shared" si="95"/>
        <v>0</v>
      </c>
    </row>
    <row r="207" spans="2:30" ht="49.5" x14ac:dyDescent="0.3">
      <c r="B207" s="21">
        <f t="shared" ref="B207:B215" si="97">B206+1</f>
        <v>24</v>
      </c>
      <c r="C207" s="22" t="s">
        <v>157</v>
      </c>
      <c r="D207" s="23" t="s">
        <v>18</v>
      </c>
      <c r="E207" s="29">
        <v>50</v>
      </c>
      <c r="F207" s="25">
        <f t="shared" si="96"/>
        <v>0</v>
      </c>
      <c r="G207" s="29"/>
      <c r="H207" s="27">
        <f t="shared" si="84"/>
        <v>0</v>
      </c>
      <c r="I207" s="29"/>
      <c r="J207" s="27">
        <f t="shared" si="85"/>
        <v>0</v>
      </c>
      <c r="K207" s="29"/>
      <c r="L207" s="27">
        <f t="shared" si="86"/>
        <v>0</v>
      </c>
      <c r="M207" s="29"/>
      <c r="N207" s="27">
        <f t="shared" si="87"/>
        <v>0</v>
      </c>
      <c r="O207" s="29"/>
      <c r="P207" s="27">
        <f t="shared" si="88"/>
        <v>0</v>
      </c>
      <c r="Q207" s="29"/>
      <c r="R207" s="27">
        <f t="shared" si="89"/>
        <v>0</v>
      </c>
      <c r="S207" s="29"/>
      <c r="T207" s="27">
        <f t="shared" si="90"/>
        <v>0</v>
      </c>
      <c r="U207" s="29"/>
      <c r="V207" s="27">
        <f t="shared" si="91"/>
        <v>0</v>
      </c>
      <c r="W207" s="29"/>
      <c r="X207" s="27">
        <f t="shared" si="92"/>
        <v>0</v>
      </c>
      <c r="Y207" s="29"/>
      <c r="Z207" s="27">
        <f t="shared" si="93"/>
        <v>0</v>
      </c>
      <c r="AA207" s="29"/>
      <c r="AB207" s="27">
        <f t="shared" si="94"/>
        <v>0</v>
      </c>
      <c r="AC207" s="29"/>
      <c r="AD207" s="27">
        <f t="shared" si="95"/>
        <v>0</v>
      </c>
    </row>
    <row r="208" spans="2:30" ht="24" customHeight="1" x14ac:dyDescent="0.3">
      <c r="B208" s="21">
        <f t="shared" si="97"/>
        <v>25</v>
      </c>
      <c r="C208" s="22" t="s">
        <v>53</v>
      </c>
      <c r="D208" s="23" t="s">
        <v>50</v>
      </c>
      <c r="E208" s="29">
        <v>293</v>
      </c>
      <c r="F208" s="25">
        <f t="shared" si="96"/>
        <v>0</v>
      </c>
      <c r="G208" s="29"/>
      <c r="H208" s="27">
        <f t="shared" si="84"/>
        <v>0</v>
      </c>
      <c r="I208" s="29"/>
      <c r="J208" s="27">
        <f t="shared" si="85"/>
        <v>0</v>
      </c>
      <c r="K208" s="29"/>
      <c r="L208" s="27">
        <f t="shared" si="86"/>
        <v>0</v>
      </c>
      <c r="M208" s="29"/>
      <c r="N208" s="27">
        <f t="shared" si="87"/>
        <v>0</v>
      </c>
      <c r="O208" s="29"/>
      <c r="P208" s="27">
        <f t="shared" si="88"/>
        <v>0</v>
      </c>
      <c r="Q208" s="29"/>
      <c r="R208" s="27">
        <f t="shared" si="89"/>
        <v>0</v>
      </c>
      <c r="S208" s="29"/>
      <c r="T208" s="27">
        <f t="shared" si="90"/>
        <v>0</v>
      </c>
      <c r="U208" s="29"/>
      <c r="V208" s="27">
        <f t="shared" si="91"/>
        <v>0</v>
      </c>
      <c r="W208" s="29"/>
      <c r="X208" s="27">
        <f t="shared" si="92"/>
        <v>0</v>
      </c>
      <c r="Y208" s="29"/>
      <c r="Z208" s="27">
        <f t="shared" si="93"/>
        <v>0</v>
      </c>
      <c r="AA208" s="29"/>
      <c r="AB208" s="27">
        <f t="shared" si="94"/>
        <v>0</v>
      </c>
      <c r="AC208" s="29"/>
      <c r="AD208" s="27">
        <f t="shared" si="95"/>
        <v>0</v>
      </c>
    </row>
    <row r="209" spans="2:30" ht="82.5" x14ac:dyDescent="0.3">
      <c r="B209" s="21">
        <f t="shared" si="97"/>
        <v>26</v>
      </c>
      <c r="C209" s="22" t="s">
        <v>57</v>
      </c>
      <c r="D209" s="23" t="s">
        <v>51</v>
      </c>
      <c r="E209" s="29">
        <v>177</v>
      </c>
      <c r="F209" s="25">
        <f t="shared" si="96"/>
        <v>0</v>
      </c>
      <c r="G209" s="29"/>
      <c r="H209" s="27">
        <f t="shared" si="84"/>
        <v>0</v>
      </c>
      <c r="I209" s="29"/>
      <c r="J209" s="27">
        <f t="shared" si="85"/>
        <v>0</v>
      </c>
      <c r="K209" s="29"/>
      <c r="L209" s="27">
        <f t="shared" si="86"/>
        <v>0</v>
      </c>
      <c r="M209" s="29"/>
      <c r="N209" s="27">
        <f t="shared" si="87"/>
        <v>0</v>
      </c>
      <c r="O209" s="29"/>
      <c r="P209" s="27">
        <f t="shared" si="88"/>
        <v>0</v>
      </c>
      <c r="Q209" s="29"/>
      <c r="R209" s="27">
        <f t="shared" si="89"/>
        <v>0</v>
      </c>
      <c r="S209" s="29"/>
      <c r="T209" s="27">
        <f t="shared" si="90"/>
        <v>0</v>
      </c>
      <c r="U209" s="29"/>
      <c r="V209" s="27">
        <f t="shared" si="91"/>
        <v>0</v>
      </c>
      <c r="W209" s="29"/>
      <c r="X209" s="27">
        <f t="shared" si="92"/>
        <v>0</v>
      </c>
      <c r="Y209" s="29"/>
      <c r="Z209" s="27">
        <f t="shared" si="93"/>
        <v>0</v>
      </c>
      <c r="AA209" s="29"/>
      <c r="AB209" s="27">
        <f t="shared" si="94"/>
        <v>0</v>
      </c>
      <c r="AC209" s="29"/>
      <c r="AD209" s="27">
        <f t="shared" si="95"/>
        <v>0</v>
      </c>
    </row>
    <row r="210" spans="2:30" ht="49.5" x14ac:dyDescent="0.3">
      <c r="B210" s="21">
        <f t="shared" si="97"/>
        <v>27</v>
      </c>
      <c r="C210" s="22" t="s">
        <v>158</v>
      </c>
      <c r="D210" s="23" t="s">
        <v>52</v>
      </c>
      <c r="E210" s="29">
        <v>177</v>
      </c>
      <c r="F210" s="25">
        <f t="shared" si="96"/>
        <v>0</v>
      </c>
      <c r="G210" s="29"/>
      <c r="H210" s="27">
        <f t="shared" si="84"/>
        <v>0</v>
      </c>
      <c r="I210" s="29"/>
      <c r="J210" s="27">
        <f t="shared" si="85"/>
        <v>0</v>
      </c>
      <c r="K210" s="29"/>
      <c r="L210" s="27">
        <f t="shared" si="86"/>
        <v>0</v>
      </c>
      <c r="M210" s="29"/>
      <c r="N210" s="27">
        <f t="shared" si="87"/>
        <v>0</v>
      </c>
      <c r="O210" s="29"/>
      <c r="P210" s="27">
        <f t="shared" si="88"/>
        <v>0</v>
      </c>
      <c r="Q210" s="29"/>
      <c r="R210" s="27">
        <f t="shared" si="89"/>
        <v>0</v>
      </c>
      <c r="S210" s="29"/>
      <c r="T210" s="27">
        <f t="shared" si="90"/>
        <v>0</v>
      </c>
      <c r="U210" s="29"/>
      <c r="V210" s="27">
        <f t="shared" si="91"/>
        <v>0</v>
      </c>
      <c r="W210" s="29"/>
      <c r="X210" s="27">
        <f t="shared" si="92"/>
        <v>0</v>
      </c>
      <c r="Y210" s="29"/>
      <c r="Z210" s="27">
        <f t="shared" si="93"/>
        <v>0</v>
      </c>
      <c r="AA210" s="29"/>
      <c r="AB210" s="27">
        <f t="shared" si="94"/>
        <v>0</v>
      </c>
      <c r="AC210" s="29"/>
      <c r="AD210" s="27">
        <f t="shared" si="95"/>
        <v>0</v>
      </c>
    </row>
    <row r="211" spans="2:30" ht="49.5" x14ac:dyDescent="0.3">
      <c r="B211" s="21">
        <f t="shared" si="97"/>
        <v>28</v>
      </c>
      <c r="C211" s="22" t="s">
        <v>159</v>
      </c>
      <c r="D211" s="23" t="s">
        <v>18</v>
      </c>
      <c r="E211" s="29">
        <v>46</v>
      </c>
      <c r="F211" s="25">
        <f t="shared" si="96"/>
        <v>0</v>
      </c>
      <c r="G211" s="29"/>
      <c r="H211" s="27">
        <f t="shared" si="84"/>
        <v>0</v>
      </c>
      <c r="I211" s="29"/>
      <c r="J211" s="27">
        <f t="shared" si="85"/>
        <v>0</v>
      </c>
      <c r="K211" s="29"/>
      <c r="L211" s="27">
        <f t="shared" si="86"/>
        <v>0</v>
      </c>
      <c r="M211" s="29"/>
      <c r="N211" s="27">
        <f t="shared" si="87"/>
        <v>0</v>
      </c>
      <c r="O211" s="29"/>
      <c r="P211" s="27">
        <f t="shared" si="88"/>
        <v>0</v>
      </c>
      <c r="Q211" s="29"/>
      <c r="R211" s="27">
        <f t="shared" si="89"/>
        <v>0</v>
      </c>
      <c r="S211" s="29"/>
      <c r="T211" s="27">
        <f t="shared" si="90"/>
        <v>0</v>
      </c>
      <c r="U211" s="29"/>
      <c r="V211" s="27">
        <f t="shared" si="91"/>
        <v>0</v>
      </c>
      <c r="W211" s="29"/>
      <c r="X211" s="27">
        <f t="shared" si="92"/>
        <v>0</v>
      </c>
      <c r="Y211" s="29"/>
      <c r="Z211" s="27">
        <f t="shared" si="93"/>
        <v>0</v>
      </c>
      <c r="AA211" s="29"/>
      <c r="AB211" s="27">
        <f t="shared" si="94"/>
        <v>0</v>
      </c>
      <c r="AC211" s="29"/>
      <c r="AD211" s="27">
        <f t="shared" si="95"/>
        <v>0</v>
      </c>
    </row>
    <row r="212" spans="2:30" ht="33" x14ac:dyDescent="0.3">
      <c r="B212" s="21">
        <f t="shared" si="97"/>
        <v>29</v>
      </c>
      <c r="C212" s="22" t="s">
        <v>54</v>
      </c>
      <c r="D212" s="23" t="s">
        <v>0</v>
      </c>
      <c r="E212" s="29">
        <v>1</v>
      </c>
      <c r="F212" s="25">
        <f t="shared" si="96"/>
        <v>0</v>
      </c>
      <c r="G212" s="29"/>
      <c r="H212" s="27">
        <f t="shared" si="84"/>
        <v>0</v>
      </c>
      <c r="I212" s="29"/>
      <c r="J212" s="27">
        <f t="shared" si="85"/>
        <v>0</v>
      </c>
      <c r="K212" s="29"/>
      <c r="L212" s="27">
        <f t="shared" si="86"/>
        <v>0</v>
      </c>
      <c r="M212" s="29"/>
      <c r="N212" s="27">
        <f t="shared" si="87"/>
        <v>0</v>
      </c>
      <c r="O212" s="29"/>
      <c r="P212" s="27">
        <f t="shared" si="88"/>
        <v>0</v>
      </c>
      <c r="Q212" s="29"/>
      <c r="R212" s="27">
        <f t="shared" si="89"/>
        <v>0</v>
      </c>
      <c r="S212" s="29"/>
      <c r="T212" s="27">
        <f t="shared" si="90"/>
        <v>0</v>
      </c>
      <c r="U212" s="29"/>
      <c r="V212" s="27">
        <f t="shared" si="91"/>
        <v>0</v>
      </c>
      <c r="W212" s="29"/>
      <c r="X212" s="27">
        <f t="shared" si="92"/>
        <v>0</v>
      </c>
      <c r="Y212" s="29"/>
      <c r="Z212" s="27">
        <f t="shared" si="93"/>
        <v>0</v>
      </c>
      <c r="AA212" s="29"/>
      <c r="AB212" s="27">
        <f t="shared" si="94"/>
        <v>0</v>
      </c>
      <c r="AC212" s="29"/>
      <c r="AD212" s="27">
        <f t="shared" si="95"/>
        <v>0</v>
      </c>
    </row>
    <row r="213" spans="2:30" ht="44.25" customHeight="1" x14ac:dyDescent="0.3">
      <c r="B213" s="21">
        <f t="shared" si="97"/>
        <v>30</v>
      </c>
      <c r="C213" s="22" t="s">
        <v>160</v>
      </c>
      <c r="D213" s="23" t="s">
        <v>56</v>
      </c>
      <c r="E213" s="29">
        <v>13</v>
      </c>
      <c r="F213" s="25">
        <f t="shared" si="96"/>
        <v>0</v>
      </c>
      <c r="G213" s="29"/>
      <c r="H213" s="27">
        <f t="shared" si="84"/>
        <v>0</v>
      </c>
      <c r="I213" s="29"/>
      <c r="J213" s="27">
        <f t="shared" si="85"/>
        <v>0</v>
      </c>
      <c r="K213" s="29"/>
      <c r="L213" s="27">
        <f t="shared" si="86"/>
        <v>0</v>
      </c>
      <c r="M213" s="29"/>
      <c r="N213" s="27">
        <f t="shared" si="87"/>
        <v>0</v>
      </c>
      <c r="O213" s="29"/>
      <c r="P213" s="27">
        <f t="shared" si="88"/>
        <v>0</v>
      </c>
      <c r="Q213" s="29"/>
      <c r="R213" s="27">
        <f t="shared" si="89"/>
        <v>0</v>
      </c>
      <c r="S213" s="29"/>
      <c r="T213" s="27">
        <f t="shared" si="90"/>
        <v>0</v>
      </c>
      <c r="U213" s="29"/>
      <c r="V213" s="27">
        <f t="shared" si="91"/>
        <v>0</v>
      </c>
      <c r="W213" s="29"/>
      <c r="X213" s="27">
        <f t="shared" si="92"/>
        <v>0</v>
      </c>
      <c r="Y213" s="29"/>
      <c r="Z213" s="27">
        <f t="shared" si="93"/>
        <v>0</v>
      </c>
      <c r="AA213" s="29"/>
      <c r="AB213" s="27">
        <f t="shared" si="94"/>
        <v>0</v>
      </c>
      <c r="AC213" s="29"/>
      <c r="AD213" s="27">
        <f t="shared" si="95"/>
        <v>0</v>
      </c>
    </row>
    <row r="214" spans="2:30" ht="49.5" x14ac:dyDescent="0.3">
      <c r="B214" s="21">
        <f t="shared" si="97"/>
        <v>31</v>
      </c>
      <c r="C214" s="22" t="s">
        <v>161</v>
      </c>
      <c r="D214" s="23" t="s">
        <v>56</v>
      </c>
      <c r="E214" s="29">
        <v>206</v>
      </c>
      <c r="F214" s="25">
        <f t="shared" si="96"/>
        <v>0</v>
      </c>
      <c r="G214" s="29"/>
      <c r="H214" s="27">
        <f t="shared" si="84"/>
        <v>0</v>
      </c>
      <c r="I214" s="29"/>
      <c r="J214" s="27">
        <f t="shared" si="85"/>
        <v>0</v>
      </c>
      <c r="K214" s="29"/>
      <c r="L214" s="27">
        <f t="shared" si="86"/>
        <v>0</v>
      </c>
      <c r="M214" s="29"/>
      <c r="N214" s="27">
        <f t="shared" si="87"/>
        <v>0</v>
      </c>
      <c r="O214" s="29"/>
      <c r="P214" s="27">
        <f t="shared" si="88"/>
        <v>0</v>
      </c>
      <c r="Q214" s="29"/>
      <c r="R214" s="27">
        <f t="shared" si="89"/>
        <v>0</v>
      </c>
      <c r="S214" s="29"/>
      <c r="T214" s="27">
        <f t="shared" si="90"/>
        <v>0</v>
      </c>
      <c r="U214" s="29"/>
      <c r="V214" s="27">
        <f t="shared" si="91"/>
        <v>0</v>
      </c>
      <c r="W214" s="29"/>
      <c r="X214" s="27">
        <f t="shared" si="92"/>
        <v>0</v>
      </c>
      <c r="Y214" s="29"/>
      <c r="Z214" s="27">
        <f t="shared" si="93"/>
        <v>0</v>
      </c>
      <c r="AA214" s="29"/>
      <c r="AB214" s="27">
        <f t="shared" si="94"/>
        <v>0</v>
      </c>
      <c r="AC214" s="29"/>
      <c r="AD214" s="27">
        <f t="shared" si="95"/>
        <v>0</v>
      </c>
    </row>
    <row r="215" spans="2:30" ht="49.5" x14ac:dyDescent="0.3">
      <c r="B215" s="21">
        <f t="shared" si="97"/>
        <v>32</v>
      </c>
      <c r="C215" s="22" t="s">
        <v>162</v>
      </c>
      <c r="D215" s="23" t="s">
        <v>3</v>
      </c>
      <c r="E215" s="29">
        <v>13</v>
      </c>
      <c r="F215" s="25">
        <f t="shared" si="96"/>
        <v>0</v>
      </c>
      <c r="G215" s="29"/>
      <c r="H215" s="27">
        <f t="shared" si="84"/>
        <v>0</v>
      </c>
      <c r="I215" s="29"/>
      <c r="J215" s="27">
        <f t="shared" si="85"/>
        <v>0</v>
      </c>
      <c r="K215" s="29"/>
      <c r="L215" s="27">
        <f t="shared" si="86"/>
        <v>0</v>
      </c>
      <c r="M215" s="29"/>
      <c r="N215" s="27">
        <f t="shared" si="87"/>
        <v>0</v>
      </c>
      <c r="O215" s="29"/>
      <c r="P215" s="27">
        <f t="shared" si="88"/>
        <v>0</v>
      </c>
      <c r="Q215" s="29"/>
      <c r="R215" s="27">
        <f t="shared" si="89"/>
        <v>0</v>
      </c>
      <c r="S215" s="29"/>
      <c r="T215" s="27">
        <f t="shared" si="90"/>
        <v>0</v>
      </c>
      <c r="U215" s="29"/>
      <c r="V215" s="27">
        <f t="shared" si="91"/>
        <v>0</v>
      </c>
      <c r="W215" s="29"/>
      <c r="X215" s="27">
        <f t="shared" si="92"/>
        <v>0</v>
      </c>
      <c r="Y215" s="29"/>
      <c r="Z215" s="27">
        <f t="shared" si="93"/>
        <v>0</v>
      </c>
      <c r="AA215" s="29"/>
      <c r="AB215" s="27">
        <f t="shared" si="94"/>
        <v>0</v>
      </c>
      <c r="AC215" s="29"/>
      <c r="AD215" s="27">
        <f t="shared" si="95"/>
        <v>0</v>
      </c>
    </row>
    <row r="216" spans="2:30" ht="17.25" thickBot="1" x14ac:dyDescent="0.35">
      <c r="B216" s="35"/>
      <c r="C216" s="12"/>
      <c r="D216" s="13"/>
      <c r="E216" s="14"/>
      <c r="F216" s="36"/>
      <c r="G216" s="14"/>
      <c r="H216" s="38"/>
      <c r="I216" s="14"/>
      <c r="J216" s="38"/>
      <c r="K216" s="14"/>
      <c r="L216" s="38"/>
      <c r="M216" s="14"/>
      <c r="N216" s="38"/>
      <c r="O216" s="14"/>
      <c r="P216" s="38"/>
      <c r="Q216" s="14"/>
      <c r="R216" s="38"/>
      <c r="S216" s="14"/>
      <c r="T216" s="38"/>
      <c r="U216" s="14"/>
      <c r="V216" s="38"/>
      <c r="W216" s="14"/>
      <c r="X216" s="38"/>
      <c r="Y216" s="14"/>
      <c r="Z216" s="38"/>
      <c r="AA216" s="14"/>
      <c r="AB216" s="38"/>
      <c r="AC216" s="14"/>
      <c r="AD216" s="38"/>
    </row>
    <row r="217" spans="2:30" ht="17.25" thickTop="1" x14ac:dyDescent="0.3">
      <c r="B217" s="62" t="s">
        <v>241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4"/>
    </row>
    <row r="218" spans="2:30" x14ac:dyDescent="0.3">
      <c r="B218" s="55"/>
      <c r="C218" s="56"/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9"/>
    </row>
    <row r="219" spans="2:30" x14ac:dyDescent="0.3">
      <c r="B219" s="65" t="s">
        <v>242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7"/>
    </row>
    <row r="220" spans="2:30" ht="17.25" thickBot="1" x14ac:dyDescent="0.35">
      <c r="B220" s="54"/>
      <c r="C220" s="16"/>
      <c r="D220" s="17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9"/>
    </row>
    <row r="221" spans="2:30" ht="17.25" thickTop="1" x14ac:dyDescent="0.3">
      <c r="B221" s="6" t="s">
        <v>255</v>
      </c>
      <c r="C221" s="7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0"/>
    </row>
    <row r="222" spans="2:30" x14ac:dyDescent="0.3">
      <c r="B222" s="11" t="s">
        <v>20</v>
      </c>
      <c r="C222" s="12"/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5"/>
    </row>
    <row r="223" spans="2:30" ht="17.25" thickBot="1" x14ac:dyDescent="0.35">
      <c r="B223" s="41"/>
      <c r="C223" s="12"/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60" t="s">
        <v>243</v>
      </c>
      <c r="Z223" s="60"/>
      <c r="AA223" s="60"/>
      <c r="AB223" s="60"/>
      <c r="AC223" s="60"/>
      <c r="AD223" s="61"/>
    </row>
    <row r="224" spans="2:30" ht="17.25" thickTop="1" x14ac:dyDescent="0.3">
      <c r="B224" s="81" t="s">
        <v>263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3"/>
    </row>
    <row r="225" spans="2:30" ht="17.25" thickBot="1" x14ac:dyDescent="0.35">
      <c r="B225" s="84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6"/>
    </row>
    <row r="226" spans="2:30" ht="17.25" thickTop="1" x14ac:dyDescent="0.3">
      <c r="B226" s="39"/>
      <c r="C226" s="7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2:30" s="53" customFormat="1" ht="13.5" customHeight="1" x14ac:dyDescent="0.2">
      <c r="B227" s="87" t="s">
        <v>2</v>
      </c>
      <c r="C227" s="98" t="s">
        <v>3</v>
      </c>
      <c r="D227" s="91" t="s">
        <v>228</v>
      </c>
      <c r="E227" s="92"/>
      <c r="F227" s="87" t="s">
        <v>234</v>
      </c>
      <c r="G227" s="68" t="s">
        <v>5</v>
      </c>
      <c r="H227" s="69"/>
      <c r="I227" s="68" t="s">
        <v>6</v>
      </c>
      <c r="J227" s="69" t="s">
        <v>6</v>
      </c>
      <c r="K227" s="68" t="s">
        <v>7</v>
      </c>
      <c r="L227" s="69" t="s">
        <v>7</v>
      </c>
      <c r="M227" s="68" t="s">
        <v>8</v>
      </c>
      <c r="N227" s="69" t="s">
        <v>8</v>
      </c>
      <c r="O227" s="68" t="s">
        <v>9</v>
      </c>
      <c r="P227" s="69" t="s">
        <v>9</v>
      </c>
      <c r="Q227" s="68" t="s">
        <v>10</v>
      </c>
      <c r="R227" s="69" t="s">
        <v>10</v>
      </c>
      <c r="S227" s="68" t="s">
        <v>11</v>
      </c>
      <c r="T227" s="69" t="s">
        <v>11</v>
      </c>
      <c r="U227" s="68" t="s">
        <v>12</v>
      </c>
      <c r="V227" s="69" t="s">
        <v>12</v>
      </c>
      <c r="W227" s="68" t="s">
        <v>13</v>
      </c>
      <c r="X227" s="69" t="s">
        <v>13</v>
      </c>
      <c r="Y227" s="68" t="s">
        <v>14</v>
      </c>
      <c r="Z227" s="69" t="s">
        <v>14</v>
      </c>
      <c r="AA227" s="68" t="s">
        <v>15</v>
      </c>
      <c r="AB227" s="69" t="s">
        <v>15</v>
      </c>
      <c r="AC227" s="68" t="s">
        <v>16</v>
      </c>
      <c r="AD227" s="69" t="s">
        <v>16</v>
      </c>
    </row>
    <row r="228" spans="2:30" s="53" customFormat="1" ht="25.5" x14ac:dyDescent="0.2">
      <c r="B228" s="88"/>
      <c r="C228" s="99"/>
      <c r="D228" s="52" t="s">
        <v>4</v>
      </c>
      <c r="E228" s="52" t="s">
        <v>1</v>
      </c>
      <c r="F228" s="88"/>
      <c r="G228" s="70"/>
      <c r="H228" s="71"/>
      <c r="I228" s="70"/>
      <c r="J228" s="71"/>
      <c r="K228" s="70"/>
      <c r="L228" s="71"/>
      <c r="M228" s="70"/>
      <c r="N228" s="71"/>
      <c r="O228" s="70"/>
      <c r="P228" s="71"/>
      <c r="Q228" s="70"/>
      <c r="R228" s="71"/>
      <c r="S228" s="70"/>
      <c r="T228" s="71"/>
      <c r="U228" s="70"/>
      <c r="V228" s="71"/>
      <c r="W228" s="70"/>
      <c r="X228" s="71"/>
      <c r="Y228" s="70"/>
      <c r="Z228" s="71"/>
      <c r="AA228" s="70"/>
      <c r="AB228" s="71"/>
      <c r="AC228" s="70"/>
      <c r="AD228" s="71"/>
    </row>
    <row r="229" spans="2:30" x14ac:dyDescent="0.3">
      <c r="B229" s="29">
        <v>1</v>
      </c>
      <c r="C229" s="22" t="s">
        <v>58</v>
      </c>
      <c r="D229" s="23" t="s">
        <v>65</v>
      </c>
      <c r="E229" s="29">
        <v>2069</v>
      </c>
      <c r="F229" s="25">
        <f t="shared" ref="F229:F236" si="98">H229+J229+L229+N229+P229+R229+T229+V229+X229+Z229+AB229+AD229</f>
        <v>0</v>
      </c>
      <c r="G229" s="29"/>
      <c r="H229" s="27">
        <f t="shared" ref="H229:H236" si="99">G229/E229</f>
        <v>0</v>
      </c>
      <c r="I229" s="29"/>
      <c r="J229" s="27">
        <f t="shared" ref="J229:J236" si="100">I229/E229</f>
        <v>0</v>
      </c>
      <c r="K229" s="29"/>
      <c r="L229" s="27">
        <f t="shared" ref="L229:L236" si="101">K229/E229</f>
        <v>0</v>
      </c>
      <c r="M229" s="29"/>
      <c r="N229" s="27">
        <f t="shared" ref="N229:N236" si="102">M229/E229</f>
        <v>0</v>
      </c>
      <c r="O229" s="29"/>
      <c r="P229" s="27">
        <f t="shared" ref="P229:P236" si="103">O229/E229</f>
        <v>0</v>
      </c>
      <c r="Q229" s="29"/>
      <c r="R229" s="27">
        <f t="shared" ref="R229:R236" si="104">Q229/E229</f>
        <v>0</v>
      </c>
      <c r="S229" s="29"/>
      <c r="T229" s="27">
        <f t="shared" ref="T229:T236" si="105">S229/E229</f>
        <v>0</v>
      </c>
      <c r="U229" s="29"/>
      <c r="V229" s="27">
        <f t="shared" ref="V229:V236" si="106">U229/E229</f>
        <v>0</v>
      </c>
      <c r="W229" s="29"/>
      <c r="X229" s="27">
        <f t="shared" ref="X229:X236" si="107">W229/E229</f>
        <v>0</v>
      </c>
      <c r="Y229" s="29"/>
      <c r="Z229" s="27">
        <f t="shared" ref="Z229:Z236" si="108">Y229/E229</f>
        <v>0</v>
      </c>
      <c r="AA229" s="29"/>
      <c r="AB229" s="27">
        <f t="shared" ref="AB229:AB236" si="109">AA229/E229</f>
        <v>0</v>
      </c>
      <c r="AC229" s="29"/>
      <c r="AD229" s="27">
        <f t="shared" ref="AD229:AD236" si="110">AC229/E229</f>
        <v>0</v>
      </c>
    </row>
    <row r="230" spans="2:30" x14ac:dyDescent="0.3">
      <c r="B230" s="29">
        <f t="shared" ref="B230:B235" si="111">B229+1</f>
        <v>2</v>
      </c>
      <c r="C230" s="22" t="s">
        <v>59</v>
      </c>
      <c r="D230" s="23" t="s">
        <v>66</v>
      </c>
      <c r="E230" s="29">
        <v>234</v>
      </c>
      <c r="F230" s="25">
        <f t="shared" si="98"/>
        <v>0</v>
      </c>
      <c r="G230" s="29"/>
      <c r="H230" s="27">
        <f t="shared" si="99"/>
        <v>0</v>
      </c>
      <c r="I230" s="29"/>
      <c r="J230" s="27">
        <f t="shared" si="100"/>
        <v>0</v>
      </c>
      <c r="K230" s="29"/>
      <c r="L230" s="27">
        <f t="shared" si="101"/>
        <v>0</v>
      </c>
      <c r="M230" s="29"/>
      <c r="N230" s="27">
        <f t="shared" si="102"/>
        <v>0</v>
      </c>
      <c r="O230" s="29"/>
      <c r="P230" s="27">
        <f t="shared" si="103"/>
        <v>0</v>
      </c>
      <c r="Q230" s="29"/>
      <c r="R230" s="27">
        <f t="shared" si="104"/>
        <v>0</v>
      </c>
      <c r="S230" s="29"/>
      <c r="T230" s="27">
        <f t="shared" si="105"/>
        <v>0</v>
      </c>
      <c r="U230" s="29"/>
      <c r="V230" s="27">
        <f t="shared" si="106"/>
        <v>0</v>
      </c>
      <c r="W230" s="29"/>
      <c r="X230" s="27">
        <f t="shared" si="107"/>
        <v>0</v>
      </c>
      <c r="Y230" s="29"/>
      <c r="Z230" s="27">
        <f t="shared" si="108"/>
        <v>0</v>
      </c>
      <c r="AA230" s="29"/>
      <c r="AB230" s="27">
        <f t="shared" si="109"/>
        <v>0</v>
      </c>
      <c r="AC230" s="29"/>
      <c r="AD230" s="27">
        <f t="shared" si="110"/>
        <v>0</v>
      </c>
    </row>
    <row r="231" spans="2:30" x14ac:dyDescent="0.3">
      <c r="B231" s="29">
        <f t="shared" si="111"/>
        <v>3</v>
      </c>
      <c r="C231" s="22" t="s">
        <v>60</v>
      </c>
      <c r="D231" s="23" t="s">
        <v>66</v>
      </c>
      <c r="E231" s="29">
        <v>60</v>
      </c>
      <c r="F231" s="25">
        <f t="shared" si="98"/>
        <v>0</v>
      </c>
      <c r="G231" s="29"/>
      <c r="H231" s="27">
        <f t="shared" si="99"/>
        <v>0</v>
      </c>
      <c r="I231" s="29"/>
      <c r="J231" s="27">
        <f t="shared" si="100"/>
        <v>0</v>
      </c>
      <c r="K231" s="29"/>
      <c r="L231" s="27">
        <f t="shared" si="101"/>
        <v>0</v>
      </c>
      <c r="M231" s="29"/>
      <c r="N231" s="27">
        <f t="shared" si="102"/>
        <v>0</v>
      </c>
      <c r="O231" s="29"/>
      <c r="P231" s="27">
        <f t="shared" si="103"/>
        <v>0</v>
      </c>
      <c r="Q231" s="29"/>
      <c r="R231" s="27">
        <f t="shared" si="104"/>
        <v>0</v>
      </c>
      <c r="S231" s="29"/>
      <c r="T231" s="27">
        <f t="shared" si="105"/>
        <v>0</v>
      </c>
      <c r="U231" s="29"/>
      <c r="V231" s="27">
        <f t="shared" si="106"/>
        <v>0</v>
      </c>
      <c r="W231" s="29"/>
      <c r="X231" s="27">
        <f t="shared" si="107"/>
        <v>0</v>
      </c>
      <c r="Y231" s="29"/>
      <c r="Z231" s="27">
        <f t="shared" si="108"/>
        <v>0</v>
      </c>
      <c r="AA231" s="29"/>
      <c r="AB231" s="27">
        <f t="shared" si="109"/>
        <v>0</v>
      </c>
      <c r="AC231" s="29"/>
      <c r="AD231" s="27">
        <f t="shared" si="110"/>
        <v>0</v>
      </c>
    </row>
    <row r="232" spans="2:30" ht="33" x14ac:dyDescent="0.3">
      <c r="B232" s="29">
        <f t="shared" si="111"/>
        <v>4</v>
      </c>
      <c r="C232" s="22" t="s">
        <v>61</v>
      </c>
      <c r="D232" s="23" t="s">
        <v>67</v>
      </c>
      <c r="E232" s="29">
        <v>20</v>
      </c>
      <c r="F232" s="25">
        <f t="shared" si="98"/>
        <v>0</v>
      </c>
      <c r="G232" s="29"/>
      <c r="H232" s="27">
        <f t="shared" si="99"/>
        <v>0</v>
      </c>
      <c r="I232" s="29"/>
      <c r="J232" s="27">
        <f t="shared" si="100"/>
        <v>0</v>
      </c>
      <c r="K232" s="29"/>
      <c r="L232" s="27">
        <f t="shared" si="101"/>
        <v>0</v>
      </c>
      <c r="M232" s="29"/>
      <c r="N232" s="27">
        <f t="shared" si="102"/>
        <v>0</v>
      </c>
      <c r="O232" s="29"/>
      <c r="P232" s="27">
        <f t="shared" si="103"/>
        <v>0</v>
      </c>
      <c r="Q232" s="29"/>
      <c r="R232" s="27">
        <f t="shared" si="104"/>
        <v>0</v>
      </c>
      <c r="S232" s="29"/>
      <c r="T232" s="27">
        <f t="shared" si="105"/>
        <v>0</v>
      </c>
      <c r="U232" s="29"/>
      <c r="V232" s="27">
        <f t="shared" si="106"/>
        <v>0</v>
      </c>
      <c r="W232" s="29"/>
      <c r="X232" s="27">
        <f t="shared" si="107"/>
        <v>0</v>
      </c>
      <c r="Y232" s="29"/>
      <c r="Z232" s="27">
        <f t="shared" si="108"/>
        <v>0</v>
      </c>
      <c r="AA232" s="29"/>
      <c r="AB232" s="27">
        <f t="shared" si="109"/>
        <v>0</v>
      </c>
      <c r="AC232" s="29"/>
      <c r="AD232" s="27">
        <f t="shared" si="110"/>
        <v>0</v>
      </c>
    </row>
    <row r="233" spans="2:30" ht="33" x14ac:dyDescent="0.3">
      <c r="B233" s="29">
        <f t="shared" si="111"/>
        <v>5</v>
      </c>
      <c r="C233" s="22" t="s">
        <v>62</v>
      </c>
      <c r="D233" s="23" t="s">
        <v>68</v>
      </c>
      <c r="E233" s="29">
        <v>164</v>
      </c>
      <c r="F233" s="25">
        <f t="shared" si="98"/>
        <v>0</v>
      </c>
      <c r="G233" s="29"/>
      <c r="H233" s="27">
        <f t="shared" si="99"/>
        <v>0</v>
      </c>
      <c r="I233" s="29"/>
      <c r="J233" s="27">
        <f t="shared" si="100"/>
        <v>0</v>
      </c>
      <c r="K233" s="29"/>
      <c r="L233" s="27">
        <f t="shared" si="101"/>
        <v>0</v>
      </c>
      <c r="M233" s="29"/>
      <c r="N233" s="27">
        <f t="shared" si="102"/>
        <v>0</v>
      </c>
      <c r="O233" s="29"/>
      <c r="P233" s="27">
        <f t="shared" si="103"/>
        <v>0</v>
      </c>
      <c r="Q233" s="29"/>
      <c r="R233" s="27">
        <f t="shared" si="104"/>
        <v>0</v>
      </c>
      <c r="S233" s="29"/>
      <c r="T233" s="27">
        <f t="shared" si="105"/>
        <v>0</v>
      </c>
      <c r="U233" s="29"/>
      <c r="V233" s="27">
        <f t="shared" si="106"/>
        <v>0</v>
      </c>
      <c r="W233" s="29"/>
      <c r="X233" s="27">
        <f t="shared" si="107"/>
        <v>0</v>
      </c>
      <c r="Y233" s="29"/>
      <c r="Z233" s="27">
        <f t="shared" si="108"/>
        <v>0</v>
      </c>
      <c r="AA233" s="29"/>
      <c r="AB233" s="27">
        <f t="shared" si="109"/>
        <v>0</v>
      </c>
      <c r="AC233" s="29"/>
      <c r="AD233" s="27">
        <f t="shared" si="110"/>
        <v>0</v>
      </c>
    </row>
    <row r="234" spans="2:30" ht="33" x14ac:dyDescent="0.3">
      <c r="B234" s="29">
        <f t="shared" si="111"/>
        <v>6</v>
      </c>
      <c r="C234" s="22" t="s">
        <v>69</v>
      </c>
      <c r="D234" s="23" t="s">
        <v>66</v>
      </c>
      <c r="E234" s="29">
        <v>12</v>
      </c>
      <c r="F234" s="25">
        <f t="shared" si="98"/>
        <v>0</v>
      </c>
      <c r="G234" s="29"/>
      <c r="H234" s="27">
        <f t="shared" si="99"/>
        <v>0</v>
      </c>
      <c r="I234" s="29"/>
      <c r="J234" s="27">
        <f t="shared" si="100"/>
        <v>0</v>
      </c>
      <c r="K234" s="29"/>
      <c r="L234" s="27">
        <f t="shared" si="101"/>
        <v>0</v>
      </c>
      <c r="M234" s="29"/>
      <c r="N234" s="27">
        <f t="shared" si="102"/>
        <v>0</v>
      </c>
      <c r="O234" s="29"/>
      <c r="P234" s="27">
        <f t="shared" si="103"/>
        <v>0</v>
      </c>
      <c r="Q234" s="29"/>
      <c r="R234" s="27">
        <f t="shared" si="104"/>
        <v>0</v>
      </c>
      <c r="S234" s="29"/>
      <c r="T234" s="27">
        <f t="shared" si="105"/>
        <v>0</v>
      </c>
      <c r="U234" s="29"/>
      <c r="V234" s="27">
        <f t="shared" si="106"/>
        <v>0</v>
      </c>
      <c r="W234" s="29"/>
      <c r="X234" s="27">
        <f t="shared" si="107"/>
        <v>0</v>
      </c>
      <c r="Y234" s="29"/>
      <c r="Z234" s="27">
        <f t="shared" si="108"/>
        <v>0</v>
      </c>
      <c r="AA234" s="29"/>
      <c r="AB234" s="27">
        <f t="shared" si="109"/>
        <v>0</v>
      </c>
      <c r="AC234" s="29"/>
      <c r="AD234" s="27">
        <f t="shared" si="110"/>
        <v>0</v>
      </c>
    </row>
    <row r="235" spans="2:30" ht="33" x14ac:dyDescent="0.3">
      <c r="B235" s="29">
        <f t="shared" si="111"/>
        <v>7</v>
      </c>
      <c r="C235" s="22" t="s">
        <v>63</v>
      </c>
      <c r="D235" s="23" t="s">
        <v>70</v>
      </c>
      <c r="E235" s="29">
        <v>50</v>
      </c>
      <c r="F235" s="25">
        <f t="shared" si="98"/>
        <v>0</v>
      </c>
      <c r="G235" s="29"/>
      <c r="H235" s="27">
        <f t="shared" si="99"/>
        <v>0</v>
      </c>
      <c r="I235" s="29"/>
      <c r="J235" s="27">
        <f t="shared" si="100"/>
        <v>0</v>
      </c>
      <c r="K235" s="29"/>
      <c r="L235" s="27">
        <f t="shared" si="101"/>
        <v>0</v>
      </c>
      <c r="M235" s="29"/>
      <c r="N235" s="27">
        <f t="shared" si="102"/>
        <v>0</v>
      </c>
      <c r="O235" s="29"/>
      <c r="P235" s="27">
        <f t="shared" si="103"/>
        <v>0</v>
      </c>
      <c r="Q235" s="29"/>
      <c r="R235" s="27">
        <f t="shared" si="104"/>
        <v>0</v>
      </c>
      <c r="S235" s="29"/>
      <c r="T235" s="27">
        <f t="shared" si="105"/>
        <v>0</v>
      </c>
      <c r="U235" s="29"/>
      <c r="V235" s="27">
        <f t="shared" si="106"/>
        <v>0</v>
      </c>
      <c r="W235" s="29"/>
      <c r="X235" s="27">
        <f t="shared" si="107"/>
        <v>0</v>
      </c>
      <c r="Y235" s="29"/>
      <c r="Z235" s="27">
        <f t="shared" si="108"/>
        <v>0</v>
      </c>
      <c r="AA235" s="29"/>
      <c r="AB235" s="27">
        <f t="shared" si="109"/>
        <v>0</v>
      </c>
      <c r="AC235" s="29"/>
      <c r="AD235" s="27">
        <f t="shared" si="110"/>
        <v>0</v>
      </c>
    </row>
    <row r="236" spans="2:30" ht="49.5" x14ac:dyDescent="0.3">
      <c r="B236" s="29">
        <v>8</v>
      </c>
      <c r="C236" s="22" t="s">
        <v>244</v>
      </c>
      <c r="D236" s="23" t="s">
        <v>71</v>
      </c>
      <c r="E236" s="29">
        <v>12</v>
      </c>
      <c r="F236" s="25">
        <f t="shared" si="98"/>
        <v>0</v>
      </c>
      <c r="G236" s="29"/>
      <c r="H236" s="27">
        <f t="shared" si="99"/>
        <v>0</v>
      </c>
      <c r="I236" s="29"/>
      <c r="J236" s="27">
        <f t="shared" si="100"/>
        <v>0</v>
      </c>
      <c r="K236" s="29"/>
      <c r="L236" s="27">
        <f t="shared" si="101"/>
        <v>0</v>
      </c>
      <c r="M236" s="29"/>
      <c r="N236" s="27">
        <f t="shared" si="102"/>
        <v>0</v>
      </c>
      <c r="O236" s="29"/>
      <c r="P236" s="27">
        <f t="shared" si="103"/>
        <v>0</v>
      </c>
      <c r="Q236" s="29"/>
      <c r="R236" s="27">
        <f t="shared" si="104"/>
        <v>0</v>
      </c>
      <c r="S236" s="29"/>
      <c r="T236" s="27">
        <f t="shared" si="105"/>
        <v>0</v>
      </c>
      <c r="U236" s="29"/>
      <c r="V236" s="27">
        <f t="shared" si="106"/>
        <v>0</v>
      </c>
      <c r="W236" s="29"/>
      <c r="X236" s="27">
        <f t="shared" si="107"/>
        <v>0</v>
      </c>
      <c r="Y236" s="29"/>
      <c r="Z236" s="27">
        <f t="shared" si="108"/>
        <v>0</v>
      </c>
      <c r="AA236" s="29"/>
      <c r="AB236" s="27">
        <f t="shared" si="109"/>
        <v>0</v>
      </c>
      <c r="AC236" s="29"/>
      <c r="AD236" s="27">
        <f t="shared" si="110"/>
        <v>0</v>
      </c>
    </row>
    <row r="258" spans="2:30" ht="17.25" thickBot="1" x14ac:dyDescent="0.35"/>
    <row r="259" spans="2:30" ht="17.25" thickTop="1" x14ac:dyDescent="0.3">
      <c r="B259" s="62" t="s">
        <v>241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</row>
    <row r="260" spans="2:30" x14ac:dyDescent="0.3">
      <c r="B260" s="55"/>
      <c r="C260" s="56"/>
      <c r="D260" s="57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9"/>
    </row>
    <row r="261" spans="2:30" x14ac:dyDescent="0.3">
      <c r="B261" s="65" t="s">
        <v>242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7"/>
    </row>
    <row r="262" spans="2:30" ht="17.25" thickBot="1" x14ac:dyDescent="0.35">
      <c r="B262" s="54"/>
      <c r="C262" s="16"/>
      <c r="D262" s="17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9"/>
    </row>
    <row r="263" spans="2:30" ht="17.25" thickTop="1" x14ac:dyDescent="0.3">
      <c r="B263" s="6" t="s">
        <v>256</v>
      </c>
      <c r="C263" s="7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10"/>
    </row>
    <row r="264" spans="2:30" x14ac:dyDescent="0.3">
      <c r="B264" s="11" t="s">
        <v>20</v>
      </c>
      <c r="C264" s="12"/>
      <c r="D264" s="13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5"/>
    </row>
    <row r="265" spans="2:30" ht="17.25" thickBot="1" x14ac:dyDescent="0.35">
      <c r="B265" s="41"/>
      <c r="C265" s="12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60" t="s">
        <v>243</v>
      </c>
      <c r="Z265" s="60"/>
      <c r="AA265" s="60"/>
      <c r="AB265" s="60"/>
      <c r="AC265" s="60"/>
      <c r="AD265" s="61"/>
    </row>
    <row r="266" spans="2:30" ht="17.25" thickTop="1" x14ac:dyDescent="0.3">
      <c r="B266" s="81" t="s">
        <v>264</v>
      </c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3"/>
    </row>
    <row r="267" spans="2:30" ht="17.25" thickBot="1" x14ac:dyDescent="0.35">
      <c r="B267" s="84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6"/>
    </row>
    <row r="268" spans="2:30" ht="17.25" thickTop="1" x14ac:dyDescent="0.3">
      <c r="B268" s="39"/>
      <c r="C268" s="7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2:30" s="53" customFormat="1" ht="13.5" customHeight="1" x14ac:dyDescent="0.2">
      <c r="B269" s="87" t="s">
        <v>2</v>
      </c>
      <c r="C269" s="98" t="s">
        <v>3</v>
      </c>
      <c r="D269" s="91" t="s">
        <v>228</v>
      </c>
      <c r="E269" s="92"/>
      <c r="F269" s="87" t="s">
        <v>234</v>
      </c>
      <c r="G269" s="68" t="s">
        <v>5</v>
      </c>
      <c r="H269" s="69"/>
      <c r="I269" s="68" t="s">
        <v>6</v>
      </c>
      <c r="J269" s="69" t="s">
        <v>6</v>
      </c>
      <c r="K269" s="68" t="s">
        <v>7</v>
      </c>
      <c r="L269" s="69" t="s">
        <v>7</v>
      </c>
      <c r="M269" s="68" t="s">
        <v>8</v>
      </c>
      <c r="N269" s="69" t="s">
        <v>8</v>
      </c>
      <c r="O269" s="68" t="s">
        <v>9</v>
      </c>
      <c r="P269" s="69" t="s">
        <v>9</v>
      </c>
      <c r="Q269" s="68" t="s">
        <v>10</v>
      </c>
      <c r="R269" s="69" t="s">
        <v>10</v>
      </c>
      <c r="S269" s="68" t="s">
        <v>11</v>
      </c>
      <c r="T269" s="69" t="s">
        <v>11</v>
      </c>
      <c r="U269" s="68" t="s">
        <v>12</v>
      </c>
      <c r="V269" s="69" t="s">
        <v>12</v>
      </c>
      <c r="W269" s="68" t="s">
        <v>13</v>
      </c>
      <c r="X269" s="69" t="s">
        <v>13</v>
      </c>
      <c r="Y269" s="68" t="s">
        <v>14</v>
      </c>
      <c r="Z269" s="69" t="s">
        <v>14</v>
      </c>
      <c r="AA269" s="68" t="s">
        <v>15</v>
      </c>
      <c r="AB269" s="69" t="s">
        <v>15</v>
      </c>
      <c r="AC269" s="68" t="s">
        <v>16</v>
      </c>
      <c r="AD269" s="69" t="s">
        <v>16</v>
      </c>
    </row>
    <row r="270" spans="2:30" s="53" customFormat="1" ht="25.5" x14ac:dyDescent="0.2">
      <c r="B270" s="88"/>
      <c r="C270" s="99"/>
      <c r="D270" s="52" t="s">
        <v>4</v>
      </c>
      <c r="E270" s="52" t="s">
        <v>1</v>
      </c>
      <c r="F270" s="88"/>
      <c r="G270" s="70"/>
      <c r="H270" s="71"/>
      <c r="I270" s="70"/>
      <c r="J270" s="71"/>
      <c r="K270" s="70"/>
      <c r="L270" s="71"/>
      <c r="M270" s="70"/>
      <c r="N270" s="71"/>
      <c r="O270" s="70"/>
      <c r="P270" s="71"/>
      <c r="Q270" s="70"/>
      <c r="R270" s="71"/>
      <c r="S270" s="70"/>
      <c r="T270" s="71"/>
      <c r="U270" s="70"/>
      <c r="V270" s="71"/>
      <c r="W270" s="70"/>
      <c r="X270" s="71"/>
      <c r="Y270" s="70"/>
      <c r="Z270" s="71"/>
      <c r="AA270" s="70"/>
      <c r="AB270" s="71"/>
      <c r="AC270" s="70"/>
      <c r="AD270" s="71"/>
    </row>
    <row r="271" spans="2:30" ht="66" x14ac:dyDescent="0.3">
      <c r="B271" s="31">
        <v>1</v>
      </c>
      <c r="C271" s="32" t="s">
        <v>163</v>
      </c>
      <c r="D271" s="33" t="s">
        <v>19</v>
      </c>
      <c r="E271" s="29">
        <v>12</v>
      </c>
      <c r="F271" s="25">
        <f>H271+J271+L271+N271+P271+R271+T271+V271+X271+Z271+AB271+AD271</f>
        <v>0</v>
      </c>
      <c r="G271" s="29"/>
      <c r="H271" s="27">
        <f>G271/E271</f>
        <v>0</v>
      </c>
      <c r="I271" s="29"/>
      <c r="J271" s="27">
        <f>I271/E271</f>
        <v>0</v>
      </c>
      <c r="K271" s="29"/>
      <c r="L271" s="27">
        <f>K271/E271</f>
        <v>0</v>
      </c>
      <c r="M271" s="29"/>
      <c r="N271" s="27">
        <f>M271/E271</f>
        <v>0</v>
      </c>
      <c r="O271" s="29"/>
      <c r="P271" s="27">
        <f>O271/E271</f>
        <v>0</v>
      </c>
      <c r="Q271" s="29"/>
      <c r="R271" s="27">
        <f>Q271/E271</f>
        <v>0</v>
      </c>
      <c r="S271" s="29"/>
      <c r="T271" s="27">
        <f>S271/E271</f>
        <v>0</v>
      </c>
      <c r="U271" s="29"/>
      <c r="V271" s="27">
        <f>U271/E271</f>
        <v>0</v>
      </c>
      <c r="W271" s="29"/>
      <c r="X271" s="27">
        <f>W271/E271</f>
        <v>0</v>
      </c>
      <c r="Y271" s="29"/>
      <c r="Z271" s="27">
        <f>Y271/E271</f>
        <v>0</v>
      </c>
      <c r="AA271" s="29"/>
      <c r="AB271" s="27">
        <f>AA271/E271</f>
        <v>0</v>
      </c>
      <c r="AC271" s="29"/>
      <c r="AD271" s="27">
        <f>AC271/E271</f>
        <v>0</v>
      </c>
    </row>
    <row r="272" spans="2:30" ht="49.5" x14ac:dyDescent="0.3">
      <c r="B272" s="31">
        <f>B271+1</f>
        <v>2</v>
      </c>
      <c r="C272" s="32" t="s">
        <v>164</v>
      </c>
      <c r="D272" s="33" t="s">
        <v>19</v>
      </c>
      <c r="E272" s="29">
        <v>12</v>
      </c>
      <c r="F272" s="25">
        <f>H272+J272+L272+N272+P272+R272+T272+V272+X272+Z272+AB272+AD272</f>
        <v>0</v>
      </c>
      <c r="G272" s="29"/>
      <c r="H272" s="27">
        <f>G272/E272</f>
        <v>0</v>
      </c>
      <c r="I272" s="29"/>
      <c r="J272" s="27">
        <f>I272/E272</f>
        <v>0</v>
      </c>
      <c r="K272" s="29"/>
      <c r="L272" s="27">
        <f>K272/E272</f>
        <v>0</v>
      </c>
      <c r="M272" s="29"/>
      <c r="N272" s="27">
        <f>M272/E272</f>
        <v>0</v>
      </c>
      <c r="O272" s="29"/>
      <c r="P272" s="27">
        <f>O272/E272</f>
        <v>0</v>
      </c>
      <c r="Q272" s="29"/>
      <c r="R272" s="27">
        <f>Q272/E272</f>
        <v>0</v>
      </c>
      <c r="S272" s="29"/>
      <c r="T272" s="27">
        <f>S272/E272</f>
        <v>0</v>
      </c>
      <c r="U272" s="29"/>
      <c r="V272" s="27">
        <f>U272/E272</f>
        <v>0</v>
      </c>
      <c r="W272" s="29"/>
      <c r="X272" s="27">
        <f>W272/E272</f>
        <v>0</v>
      </c>
      <c r="Y272" s="29"/>
      <c r="Z272" s="27">
        <f>Y272/E272</f>
        <v>0</v>
      </c>
      <c r="AA272" s="29"/>
      <c r="AB272" s="27">
        <f>AA272/E272</f>
        <v>0</v>
      </c>
      <c r="AC272" s="29"/>
      <c r="AD272" s="27">
        <f>AC272/E272</f>
        <v>0</v>
      </c>
    </row>
    <row r="273" spans="2:30" ht="99" x14ac:dyDescent="0.3">
      <c r="B273" s="31">
        <f>B272+1</f>
        <v>3</v>
      </c>
      <c r="C273" s="32" t="s">
        <v>236</v>
      </c>
      <c r="D273" s="33" t="s">
        <v>0</v>
      </c>
      <c r="E273" s="29">
        <v>12</v>
      </c>
      <c r="F273" s="25">
        <f>H273+J273+L273+N273+P273+R273+T273+V273+X273+Z273+AB273+AD273</f>
        <v>0</v>
      </c>
      <c r="G273" s="29"/>
      <c r="H273" s="27">
        <f>G273/E273</f>
        <v>0</v>
      </c>
      <c r="I273" s="29"/>
      <c r="J273" s="27">
        <f>I273/E273</f>
        <v>0</v>
      </c>
      <c r="K273" s="29"/>
      <c r="L273" s="27">
        <f>K273/E273</f>
        <v>0</v>
      </c>
      <c r="M273" s="29"/>
      <c r="N273" s="27">
        <f>M273/E273</f>
        <v>0</v>
      </c>
      <c r="O273" s="29"/>
      <c r="P273" s="27">
        <f>O273/E273</f>
        <v>0</v>
      </c>
      <c r="Q273" s="29"/>
      <c r="R273" s="27">
        <f>Q273/E273</f>
        <v>0</v>
      </c>
      <c r="S273" s="29"/>
      <c r="T273" s="27">
        <f>S273/E273</f>
        <v>0</v>
      </c>
      <c r="U273" s="29"/>
      <c r="V273" s="27">
        <f>U273/E273</f>
        <v>0</v>
      </c>
      <c r="W273" s="29"/>
      <c r="X273" s="27">
        <f>W273/E273</f>
        <v>0</v>
      </c>
      <c r="Y273" s="29"/>
      <c r="Z273" s="27">
        <f>Y273/E273</f>
        <v>0</v>
      </c>
      <c r="AA273" s="29"/>
      <c r="AB273" s="27">
        <f>AA273/E273</f>
        <v>0</v>
      </c>
      <c r="AC273" s="29"/>
      <c r="AD273" s="27">
        <f>AC273/E273</f>
        <v>0</v>
      </c>
    </row>
    <row r="274" spans="2:30" ht="148.5" x14ac:dyDescent="0.3">
      <c r="B274" s="31">
        <f>B273+1</f>
        <v>4</v>
      </c>
      <c r="C274" s="32" t="s">
        <v>165</v>
      </c>
      <c r="D274" s="33" t="s">
        <v>72</v>
      </c>
      <c r="E274" s="29">
        <v>5000</v>
      </c>
      <c r="F274" s="25">
        <f>H274+J274+L274+N274+P274+R274+T274+V274+X274+Z274+AB274+AD274</f>
        <v>0</v>
      </c>
      <c r="G274" s="29"/>
      <c r="H274" s="27">
        <f>G274/E274</f>
        <v>0</v>
      </c>
      <c r="I274" s="29"/>
      <c r="J274" s="27">
        <f>I274/E274</f>
        <v>0</v>
      </c>
      <c r="K274" s="29"/>
      <c r="L274" s="27">
        <f>K274/E274</f>
        <v>0</v>
      </c>
      <c r="M274" s="29"/>
      <c r="N274" s="27">
        <f>M274/E274</f>
        <v>0</v>
      </c>
      <c r="O274" s="29"/>
      <c r="P274" s="27">
        <f>O274/E274</f>
        <v>0</v>
      </c>
      <c r="Q274" s="29"/>
      <c r="R274" s="27">
        <f>Q274/E274</f>
        <v>0</v>
      </c>
      <c r="S274" s="29"/>
      <c r="T274" s="27">
        <f>S274/E274</f>
        <v>0</v>
      </c>
      <c r="U274" s="29"/>
      <c r="V274" s="27">
        <f>U274/E274</f>
        <v>0</v>
      </c>
      <c r="W274" s="29"/>
      <c r="X274" s="27">
        <f>W274/E274</f>
        <v>0</v>
      </c>
      <c r="Y274" s="29"/>
      <c r="Z274" s="27">
        <f>Y274/E274</f>
        <v>0</v>
      </c>
      <c r="AA274" s="29"/>
      <c r="AB274" s="27">
        <f>AA274/E274</f>
        <v>0</v>
      </c>
      <c r="AC274" s="29"/>
      <c r="AD274" s="27">
        <f>AC274/E274</f>
        <v>0</v>
      </c>
    </row>
    <row r="275" spans="2:30" ht="198" x14ac:dyDescent="0.3">
      <c r="B275" s="31">
        <f>B274+1</f>
        <v>5</v>
      </c>
      <c r="C275" s="32" t="s">
        <v>166</v>
      </c>
      <c r="D275" s="33" t="s">
        <v>73</v>
      </c>
      <c r="E275" s="29">
        <v>500</v>
      </c>
      <c r="F275" s="25">
        <f>H275+J275+L275+N275+P275+R275+T275+V275+X275+Z275+AB275+AD275</f>
        <v>0</v>
      </c>
      <c r="G275" s="29"/>
      <c r="H275" s="27">
        <f>G275/E275</f>
        <v>0</v>
      </c>
      <c r="I275" s="29"/>
      <c r="J275" s="27">
        <f>I275/E275</f>
        <v>0</v>
      </c>
      <c r="K275" s="29"/>
      <c r="L275" s="27">
        <f>K275/E275</f>
        <v>0</v>
      </c>
      <c r="M275" s="29"/>
      <c r="N275" s="27">
        <f>M275/E275</f>
        <v>0</v>
      </c>
      <c r="O275" s="29"/>
      <c r="P275" s="27">
        <f>O275/E275</f>
        <v>0</v>
      </c>
      <c r="Q275" s="29"/>
      <c r="R275" s="27">
        <f>Q275/E275</f>
        <v>0</v>
      </c>
      <c r="S275" s="29"/>
      <c r="T275" s="27">
        <f>S275/E275</f>
        <v>0</v>
      </c>
      <c r="U275" s="29"/>
      <c r="V275" s="27">
        <f>U275/E275</f>
        <v>0</v>
      </c>
      <c r="W275" s="29"/>
      <c r="X275" s="27">
        <f>W275/E275</f>
        <v>0</v>
      </c>
      <c r="Y275" s="29"/>
      <c r="Z275" s="27">
        <f>Y275/E275</f>
        <v>0</v>
      </c>
      <c r="AA275" s="29"/>
      <c r="AB275" s="27">
        <f>AA275/E275</f>
        <v>0</v>
      </c>
      <c r="AC275" s="29"/>
      <c r="AD275" s="27">
        <f>AC275/E275</f>
        <v>0</v>
      </c>
    </row>
    <row r="282" spans="2:30" ht="17.25" thickBot="1" x14ac:dyDescent="0.35"/>
    <row r="283" spans="2:30" ht="17.25" thickTop="1" x14ac:dyDescent="0.3">
      <c r="B283" s="62" t="s">
        <v>241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4"/>
    </row>
    <row r="284" spans="2:30" x14ac:dyDescent="0.3">
      <c r="B284" s="55"/>
      <c r="C284" s="56"/>
      <c r="D284" s="57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9"/>
    </row>
    <row r="285" spans="2:30" x14ac:dyDescent="0.3">
      <c r="B285" s="65" t="s">
        <v>242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7"/>
    </row>
    <row r="286" spans="2:30" ht="17.25" thickBot="1" x14ac:dyDescent="0.35">
      <c r="B286" s="54"/>
      <c r="C286" s="16"/>
      <c r="D286" s="17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9"/>
    </row>
    <row r="287" spans="2:30" ht="17.25" thickTop="1" x14ac:dyDescent="0.3">
      <c r="B287" s="6" t="s">
        <v>257</v>
      </c>
      <c r="C287" s="7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10"/>
    </row>
    <row r="288" spans="2:30" x14ac:dyDescent="0.3">
      <c r="B288" s="11" t="s">
        <v>20</v>
      </c>
      <c r="C288" s="12"/>
      <c r="D288" s="13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5"/>
    </row>
    <row r="289" spans="2:30" ht="17.25" thickBot="1" x14ac:dyDescent="0.35">
      <c r="B289" s="41"/>
      <c r="C289" s="12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60" t="s">
        <v>243</v>
      </c>
      <c r="Z289" s="60"/>
      <c r="AA289" s="60"/>
      <c r="AB289" s="60"/>
      <c r="AC289" s="60"/>
      <c r="AD289" s="61"/>
    </row>
    <row r="290" spans="2:30" ht="17.25" thickTop="1" x14ac:dyDescent="0.3">
      <c r="B290" s="81" t="s">
        <v>265</v>
      </c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3"/>
    </row>
    <row r="291" spans="2:30" ht="17.25" thickBot="1" x14ac:dyDescent="0.35">
      <c r="B291" s="84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6"/>
    </row>
    <row r="292" spans="2:30" ht="17.25" thickTop="1" x14ac:dyDescent="0.3">
      <c r="B292" s="39"/>
      <c r="C292" s="7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2:30" s="53" customFormat="1" ht="13.5" customHeight="1" x14ac:dyDescent="0.2">
      <c r="B293" s="87" t="s">
        <v>2</v>
      </c>
      <c r="C293" s="98" t="s">
        <v>3</v>
      </c>
      <c r="D293" s="91" t="s">
        <v>228</v>
      </c>
      <c r="E293" s="92"/>
      <c r="F293" s="87" t="s">
        <v>234</v>
      </c>
      <c r="G293" s="68" t="s">
        <v>5</v>
      </c>
      <c r="H293" s="69"/>
      <c r="I293" s="68" t="s">
        <v>6</v>
      </c>
      <c r="J293" s="69" t="s">
        <v>6</v>
      </c>
      <c r="K293" s="68" t="s">
        <v>7</v>
      </c>
      <c r="L293" s="69" t="s">
        <v>7</v>
      </c>
      <c r="M293" s="68" t="s">
        <v>8</v>
      </c>
      <c r="N293" s="69" t="s">
        <v>8</v>
      </c>
      <c r="O293" s="68" t="s">
        <v>9</v>
      </c>
      <c r="P293" s="69" t="s">
        <v>9</v>
      </c>
      <c r="Q293" s="68" t="s">
        <v>10</v>
      </c>
      <c r="R293" s="69" t="s">
        <v>10</v>
      </c>
      <c r="S293" s="68" t="s">
        <v>11</v>
      </c>
      <c r="T293" s="69" t="s">
        <v>11</v>
      </c>
      <c r="U293" s="68" t="s">
        <v>12</v>
      </c>
      <c r="V293" s="69" t="s">
        <v>12</v>
      </c>
      <c r="W293" s="68" t="s">
        <v>13</v>
      </c>
      <c r="X293" s="69" t="s">
        <v>13</v>
      </c>
      <c r="Y293" s="68" t="s">
        <v>14</v>
      </c>
      <c r="Z293" s="69" t="s">
        <v>14</v>
      </c>
      <c r="AA293" s="68" t="s">
        <v>15</v>
      </c>
      <c r="AB293" s="69" t="s">
        <v>15</v>
      </c>
      <c r="AC293" s="68" t="s">
        <v>16</v>
      </c>
      <c r="AD293" s="69" t="s">
        <v>16</v>
      </c>
    </row>
    <row r="294" spans="2:30" s="53" customFormat="1" ht="25.5" x14ac:dyDescent="0.2">
      <c r="B294" s="88"/>
      <c r="C294" s="99"/>
      <c r="D294" s="52" t="s">
        <v>4</v>
      </c>
      <c r="E294" s="52" t="s">
        <v>1</v>
      </c>
      <c r="F294" s="88"/>
      <c r="G294" s="70"/>
      <c r="H294" s="71"/>
      <c r="I294" s="70"/>
      <c r="J294" s="71"/>
      <c r="K294" s="70"/>
      <c r="L294" s="71"/>
      <c r="M294" s="70"/>
      <c r="N294" s="71"/>
      <c r="O294" s="70"/>
      <c r="P294" s="71"/>
      <c r="Q294" s="70"/>
      <c r="R294" s="71"/>
      <c r="S294" s="70"/>
      <c r="T294" s="71"/>
      <c r="U294" s="70"/>
      <c r="V294" s="71"/>
      <c r="W294" s="70"/>
      <c r="X294" s="71"/>
      <c r="Y294" s="70"/>
      <c r="Z294" s="71"/>
      <c r="AA294" s="70"/>
      <c r="AB294" s="71"/>
      <c r="AC294" s="70"/>
      <c r="AD294" s="71"/>
    </row>
    <row r="295" spans="2:30" ht="33" x14ac:dyDescent="0.3">
      <c r="B295" s="31">
        <v>1</v>
      </c>
      <c r="C295" s="32" t="s">
        <v>167</v>
      </c>
      <c r="D295" s="33" t="s">
        <v>75</v>
      </c>
      <c r="E295" s="29">
        <v>1</v>
      </c>
      <c r="F295" s="25">
        <f>H295+J295+L295+N295+P295+R295+T295+V295+X295+Z295+AB295+AD295</f>
        <v>0</v>
      </c>
      <c r="G295" s="29"/>
      <c r="H295" s="27">
        <f t="shared" ref="H295:H314" si="112">G295/E295</f>
        <v>0</v>
      </c>
      <c r="I295" s="29"/>
      <c r="J295" s="27">
        <f t="shared" ref="J295:J314" si="113">I295/E295</f>
        <v>0</v>
      </c>
      <c r="K295" s="29"/>
      <c r="L295" s="27">
        <f t="shared" ref="L295:L314" si="114">K295/E295</f>
        <v>0</v>
      </c>
      <c r="M295" s="29"/>
      <c r="N295" s="27">
        <f t="shared" ref="N295:N314" si="115">M295/E295</f>
        <v>0</v>
      </c>
      <c r="O295" s="29"/>
      <c r="P295" s="27">
        <f t="shared" ref="P295:P314" si="116">O295/E295</f>
        <v>0</v>
      </c>
      <c r="Q295" s="29"/>
      <c r="R295" s="27">
        <f t="shared" ref="R295:R314" si="117">Q295/E295</f>
        <v>0</v>
      </c>
      <c r="S295" s="29"/>
      <c r="T295" s="27">
        <f t="shared" ref="T295:T314" si="118">S295/E295</f>
        <v>0</v>
      </c>
      <c r="U295" s="29"/>
      <c r="V295" s="27">
        <f t="shared" ref="V295:V314" si="119">U295/E295</f>
        <v>0</v>
      </c>
      <c r="W295" s="29"/>
      <c r="X295" s="27">
        <f t="shared" ref="X295:X314" si="120">W295/E295</f>
        <v>0</v>
      </c>
      <c r="Y295" s="29"/>
      <c r="Z295" s="27">
        <f t="shared" ref="Z295:Z314" si="121">Y295/E295</f>
        <v>0</v>
      </c>
      <c r="AA295" s="29"/>
      <c r="AB295" s="27">
        <f t="shared" ref="AB295:AB314" si="122">AA295/E295</f>
        <v>0</v>
      </c>
      <c r="AC295" s="29"/>
      <c r="AD295" s="27">
        <f t="shared" ref="AD295:AD314" si="123">AC295/E295</f>
        <v>0</v>
      </c>
    </row>
    <row r="296" spans="2:30" ht="33" x14ac:dyDescent="0.3">
      <c r="B296" s="31">
        <f t="shared" ref="B296:B314" si="124">B295+1</f>
        <v>2</v>
      </c>
      <c r="C296" s="32" t="s">
        <v>170</v>
      </c>
      <c r="D296" s="33" t="s">
        <v>76</v>
      </c>
      <c r="E296" s="29">
        <v>15</v>
      </c>
      <c r="F296" s="25">
        <f t="shared" ref="F296:F314" si="125">H296+J296+L296+N296+P296+R296+T296+V296+X296+Z296+AB296+AD296</f>
        <v>0</v>
      </c>
      <c r="G296" s="29"/>
      <c r="H296" s="27">
        <f t="shared" si="112"/>
        <v>0</v>
      </c>
      <c r="I296" s="29"/>
      <c r="J296" s="27">
        <f t="shared" si="113"/>
        <v>0</v>
      </c>
      <c r="K296" s="29"/>
      <c r="L296" s="27">
        <f t="shared" si="114"/>
        <v>0</v>
      </c>
      <c r="M296" s="29"/>
      <c r="N296" s="27">
        <f t="shared" si="115"/>
        <v>0</v>
      </c>
      <c r="O296" s="29"/>
      <c r="P296" s="27">
        <f t="shared" si="116"/>
        <v>0</v>
      </c>
      <c r="Q296" s="29"/>
      <c r="R296" s="27">
        <f t="shared" si="117"/>
        <v>0</v>
      </c>
      <c r="S296" s="29"/>
      <c r="T296" s="27">
        <f t="shared" si="118"/>
        <v>0</v>
      </c>
      <c r="U296" s="29"/>
      <c r="V296" s="27">
        <f t="shared" si="119"/>
        <v>0</v>
      </c>
      <c r="W296" s="29"/>
      <c r="X296" s="27">
        <f t="shared" si="120"/>
        <v>0</v>
      </c>
      <c r="Y296" s="29"/>
      <c r="Z296" s="27">
        <f t="shared" si="121"/>
        <v>0</v>
      </c>
      <c r="AA296" s="29"/>
      <c r="AB296" s="27">
        <f t="shared" si="122"/>
        <v>0</v>
      </c>
      <c r="AC296" s="29"/>
      <c r="AD296" s="27">
        <f t="shared" si="123"/>
        <v>0</v>
      </c>
    </row>
    <row r="297" spans="2:30" ht="33" x14ac:dyDescent="0.3">
      <c r="B297" s="31">
        <f t="shared" si="124"/>
        <v>3</v>
      </c>
      <c r="C297" s="32" t="s">
        <v>168</v>
      </c>
      <c r="D297" s="33" t="s">
        <v>0</v>
      </c>
      <c r="E297" s="29">
        <v>1</v>
      </c>
      <c r="F297" s="25">
        <f t="shared" si="125"/>
        <v>0</v>
      </c>
      <c r="G297" s="29"/>
      <c r="H297" s="27">
        <f t="shared" si="112"/>
        <v>0</v>
      </c>
      <c r="I297" s="29"/>
      <c r="J297" s="27">
        <f t="shared" si="113"/>
        <v>0</v>
      </c>
      <c r="K297" s="29"/>
      <c r="L297" s="27">
        <f t="shared" si="114"/>
        <v>0</v>
      </c>
      <c r="M297" s="29"/>
      <c r="N297" s="27">
        <f t="shared" si="115"/>
        <v>0</v>
      </c>
      <c r="O297" s="29"/>
      <c r="P297" s="27">
        <f t="shared" si="116"/>
        <v>0</v>
      </c>
      <c r="Q297" s="29"/>
      <c r="R297" s="27">
        <f t="shared" si="117"/>
        <v>0</v>
      </c>
      <c r="S297" s="29"/>
      <c r="T297" s="27">
        <f t="shared" si="118"/>
        <v>0</v>
      </c>
      <c r="U297" s="29"/>
      <c r="V297" s="27">
        <f t="shared" si="119"/>
        <v>0</v>
      </c>
      <c r="W297" s="29"/>
      <c r="X297" s="27">
        <f t="shared" si="120"/>
        <v>0</v>
      </c>
      <c r="Y297" s="29"/>
      <c r="Z297" s="27">
        <f t="shared" si="121"/>
        <v>0</v>
      </c>
      <c r="AA297" s="29"/>
      <c r="AB297" s="27">
        <f t="shared" si="122"/>
        <v>0</v>
      </c>
      <c r="AC297" s="29"/>
      <c r="AD297" s="27">
        <f t="shared" si="123"/>
        <v>0</v>
      </c>
    </row>
    <row r="298" spans="2:30" ht="33" x14ac:dyDescent="0.3">
      <c r="B298" s="31">
        <f t="shared" si="124"/>
        <v>4</v>
      </c>
      <c r="C298" s="40" t="s">
        <v>245</v>
      </c>
      <c r="D298" s="33" t="s">
        <v>77</v>
      </c>
      <c r="E298" s="29">
        <v>1</v>
      </c>
      <c r="F298" s="25">
        <f t="shared" si="125"/>
        <v>0</v>
      </c>
      <c r="G298" s="29"/>
      <c r="H298" s="27">
        <f t="shared" si="112"/>
        <v>0</v>
      </c>
      <c r="I298" s="29"/>
      <c r="J298" s="27">
        <f t="shared" si="113"/>
        <v>0</v>
      </c>
      <c r="K298" s="29"/>
      <c r="L298" s="27">
        <f t="shared" si="114"/>
        <v>0</v>
      </c>
      <c r="M298" s="29"/>
      <c r="N298" s="27">
        <f t="shared" si="115"/>
        <v>0</v>
      </c>
      <c r="O298" s="29"/>
      <c r="P298" s="27">
        <f t="shared" si="116"/>
        <v>0</v>
      </c>
      <c r="Q298" s="29"/>
      <c r="R298" s="27">
        <f t="shared" si="117"/>
        <v>0</v>
      </c>
      <c r="S298" s="29"/>
      <c r="T298" s="27">
        <f t="shared" si="118"/>
        <v>0</v>
      </c>
      <c r="U298" s="29"/>
      <c r="V298" s="27">
        <f t="shared" si="119"/>
        <v>0</v>
      </c>
      <c r="W298" s="29"/>
      <c r="X298" s="27">
        <f t="shared" si="120"/>
        <v>0</v>
      </c>
      <c r="Y298" s="29"/>
      <c r="Z298" s="27">
        <f t="shared" si="121"/>
        <v>0</v>
      </c>
      <c r="AA298" s="29"/>
      <c r="AB298" s="27">
        <f t="shared" si="122"/>
        <v>0</v>
      </c>
      <c r="AC298" s="29"/>
      <c r="AD298" s="27">
        <f t="shared" si="123"/>
        <v>0</v>
      </c>
    </row>
    <row r="299" spans="2:30" ht="33" x14ac:dyDescent="0.3">
      <c r="B299" s="31">
        <f t="shared" si="124"/>
        <v>5</v>
      </c>
      <c r="C299" s="32" t="s">
        <v>171</v>
      </c>
      <c r="D299" s="33" t="s">
        <v>78</v>
      </c>
      <c r="E299" s="29">
        <v>1</v>
      </c>
      <c r="F299" s="25">
        <f t="shared" si="125"/>
        <v>0</v>
      </c>
      <c r="G299" s="29"/>
      <c r="H299" s="27">
        <f t="shared" si="112"/>
        <v>0</v>
      </c>
      <c r="I299" s="29"/>
      <c r="J299" s="27">
        <f t="shared" si="113"/>
        <v>0</v>
      </c>
      <c r="K299" s="29"/>
      <c r="L299" s="27">
        <f t="shared" si="114"/>
        <v>0</v>
      </c>
      <c r="M299" s="29"/>
      <c r="N299" s="27">
        <f t="shared" si="115"/>
        <v>0</v>
      </c>
      <c r="O299" s="29"/>
      <c r="P299" s="27">
        <f t="shared" si="116"/>
        <v>0</v>
      </c>
      <c r="Q299" s="29"/>
      <c r="R299" s="27">
        <f t="shared" si="117"/>
        <v>0</v>
      </c>
      <c r="S299" s="29"/>
      <c r="T299" s="27">
        <f t="shared" si="118"/>
        <v>0</v>
      </c>
      <c r="U299" s="29"/>
      <c r="V299" s="27">
        <f t="shared" si="119"/>
        <v>0</v>
      </c>
      <c r="W299" s="29"/>
      <c r="X299" s="27">
        <f t="shared" si="120"/>
        <v>0</v>
      </c>
      <c r="Y299" s="29"/>
      <c r="Z299" s="27">
        <f t="shared" si="121"/>
        <v>0</v>
      </c>
      <c r="AA299" s="29"/>
      <c r="AB299" s="27">
        <f t="shared" si="122"/>
        <v>0</v>
      </c>
      <c r="AC299" s="29"/>
      <c r="AD299" s="27">
        <f t="shared" si="123"/>
        <v>0</v>
      </c>
    </row>
    <row r="300" spans="2:30" ht="33" x14ac:dyDescent="0.3">
      <c r="B300" s="31">
        <f t="shared" si="124"/>
        <v>6</v>
      </c>
      <c r="C300" s="32" t="s">
        <v>172</v>
      </c>
      <c r="D300" s="33" t="s">
        <v>79</v>
      </c>
      <c r="E300" s="29">
        <v>1</v>
      </c>
      <c r="F300" s="25">
        <f t="shared" si="125"/>
        <v>0</v>
      </c>
      <c r="G300" s="29"/>
      <c r="H300" s="27">
        <f t="shared" si="112"/>
        <v>0</v>
      </c>
      <c r="I300" s="29"/>
      <c r="J300" s="27">
        <f t="shared" si="113"/>
        <v>0</v>
      </c>
      <c r="K300" s="29"/>
      <c r="L300" s="27">
        <f t="shared" si="114"/>
        <v>0</v>
      </c>
      <c r="M300" s="29"/>
      <c r="N300" s="27">
        <f t="shared" si="115"/>
        <v>0</v>
      </c>
      <c r="O300" s="29"/>
      <c r="P300" s="27">
        <f t="shared" si="116"/>
        <v>0</v>
      </c>
      <c r="Q300" s="29"/>
      <c r="R300" s="27">
        <f t="shared" si="117"/>
        <v>0</v>
      </c>
      <c r="S300" s="29"/>
      <c r="T300" s="27">
        <f t="shared" si="118"/>
        <v>0</v>
      </c>
      <c r="U300" s="29"/>
      <c r="V300" s="27">
        <f t="shared" si="119"/>
        <v>0</v>
      </c>
      <c r="W300" s="29"/>
      <c r="X300" s="27">
        <f t="shared" si="120"/>
        <v>0</v>
      </c>
      <c r="Y300" s="29"/>
      <c r="Z300" s="27">
        <f t="shared" si="121"/>
        <v>0</v>
      </c>
      <c r="AA300" s="29"/>
      <c r="AB300" s="27">
        <f t="shared" si="122"/>
        <v>0</v>
      </c>
      <c r="AC300" s="29"/>
      <c r="AD300" s="27">
        <f t="shared" si="123"/>
        <v>0</v>
      </c>
    </row>
    <row r="301" spans="2:30" x14ac:dyDescent="0.3">
      <c r="B301" s="31">
        <f t="shared" si="124"/>
        <v>7</v>
      </c>
      <c r="C301" s="32" t="s">
        <v>173</v>
      </c>
      <c r="D301" s="33" t="s">
        <v>74</v>
      </c>
      <c r="E301" s="29">
        <v>1</v>
      </c>
      <c r="F301" s="25">
        <f t="shared" si="125"/>
        <v>0</v>
      </c>
      <c r="G301" s="29"/>
      <c r="H301" s="27">
        <f t="shared" si="112"/>
        <v>0</v>
      </c>
      <c r="I301" s="29"/>
      <c r="J301" s="27">
        <f t="shared" si="113"/>
        <v>0</v>
      </c>
      <c r="K301" s="29"/>
      <c r="L301" s="27">
        <f t="shared" si="114"/>
        <v>0</v>
      </c>
      <c r="M301" s="29"/>
      <c r="N301" s="27">
        <f t="shared" si="115"/>
        <v>0</v>
      </c>
      <c r="O301" s="29"/>
      <c r="P301" s="27">
        <f t="shared" si="116"/>
        <v>0</v>
      </c>
      <c r="Q301" s="29"/>
      <c r="R301" s="27">
        <f t="shared" si="117"/>
        <v>0</v>
      </c>
      <c r="S301" s="29"/>
      <c r="T301" s="27">
        <f t="shared" si="118"/>
        <v>0</v>
      </c>
      <c r="U301" s="29"/>
      <c r="V301" s="27">
        <f t="shared" si="119"/>
        <v>0</v>
      </c>
      <c r="W301" s="29"/>
      <c r="X301" s="27">
        <f t="shared" si="120"/>
        <v>0</v>
      </c>
      <c r="Y301" s="29"/>
      <c r="Z301" s="27">
        <f t="shared" si="121"/>
        <v>0</v>
      </c>
      <c r="AA301" s="29"/>
      <c r="AB301" s="27">
        <f t="shared" si="122"/>
        <v>0</v>
      </c>
      <c r="AC301" s="29"/>
      <c r="AD301" s="27">
        <f t="shared" si="123"/>
        <v>0</v>
      </c>
    </row>
    <row r="302" spans="2:30" ht="33" x14ac:dyDescent="0.3">
      <c r="B302" s="31">
        <f t="shared" si="124"/>
        <v>8</v>
      </c>
      <c r="C302" s="32" t="s">
        <v>174</v>
      </c>
      <c r="D302" s="33" t="s">
        <v>80</v>
      </c>
      <c r="E302" s="29">
        <v>1</v>
      </c>
      <c r="F302" s="25">
        <f t="shared" si="125"/>
        <v>0</v>
      </c>
      <c r="G302" s="29"/>
      <c r="H302" s="27">
        <f t="shared" si="112"/>
        <v>0</v>
      </c>
      <c r="I302" s="29"/>
      <c r="J302" s="27">
        <f t="shared" si="113"/>
        <v>0</v>
      </c>
      <c r="K302" s="29"/>
      <c r="L302" s="27">
        <f t="shared" si="114"/>
        <v>0</v>
      </c>
      <c r="M302" s="29"/>
      <c r="N302" s="27">
        <f t="shared" si="115"/>
        <v>0</v>
      </c>
      <c r="O302" s="29"/>
      <c r="P302" s="27">
        <f t="shared" si="116"/>
        <v>0</v>
      </c>
      <c r="Q302" s="29"/>
      <c r="R302" s="27">
        <f t="shared" si="117"/>
        <v>0</v>
      </c>
      <c r="S302" s="29"/>
      <c r="T302" s="27">
        <f t="shared" si="118"/>
        <v>0</v>
      </c>
      <c r="U302" s="29"/>
      <c r="V302" s="27">
        <f t="shared" si="119"/>
        <v>0</v>
      </c>
      <c r="W302" s="29"/>
      <c r="X302" s="27">
        <f t="shared" si="120"/>
        <v>0</v>
      </c>
      <c r="Y302" s="29"/>
      <c r="Z302" s="27">
        <f t="shared" si="121"/>
        <v>0</v>
      </c>
      <c r="AA302" s="29"/>
      <c r="AB302" s="27">
        <f t="shared" si="122"/>
        <v>0</v>
      </c>
      <c r="AC302" s="29"/>
      <c r="AD302" s="27">
        <f t="shared" si="123"/>
        <v>0</v>
      </c>
    </row>
    <row r="303" spans="2:30" x14ac:dyDescent="0.3">
      <c r="B303" s="31">
        <f t="shared" si="124"/>
        <v>9</v>
      </c>
      <c r="C303" s="32" t="s">
        <v>169</v>
      </c>
      <c r="D303" s="33" t="s">
        <v>81</v>
      </c>
      <c r="E303" s="29">
        <v>2</v>
      </c>
      <c r="F303" s="25">
        <f t="shared" si="125"/>
        <v>0</v>
      </c>
      <c r="G303" s="29"/>
      <c r="H303" s="27">
        <f t="shared" si="112"/>
        <v>0</v>
      </c>
      <c r="I303" s="29"/>
      <c r="J303" s="27">
        <f t="shared" si="113"/>
        <v>0</v>
      </c>
      <c r="K303" s="29"/>
      <c r="L303" s="27">
        <f t="shared" si="114"/>
        <v>0</v>
      </c>
      <c r="M303" s="29"/>
      <c r="N303" s="27">
        <f t="shared" si="115"/>
        <v>0</v>
      </c>
      <c r="O303" s="29"/>
      <c r="P303" s="27">
        <f t="shared" si="116"/>
        <v>0</v>
      </c>
      <c r="Q303" s="29"/>
      <c r="R303" s="27">
        <f t="shared" si="117"/>
        <v>0</v>
      </c>
      <c r="S303" s="29"/>
      <c r="T303" s="27">
        <f t="shared" si="118"/>
        <v>0</v>
      </c>
      <c r="U303" s="29"/>
      <c r="V303" s="27">
        <f t="shared" si="119"/>
        <v>0</v>
      </c>
      <c r="W303" s="29"/>
      <c r="X303" s="27">
        <f t="shared" si="120"/>
        <v>0</v>
      </c>
      <c r="Y303" s="29"/>
      <c r="Z303" s="27">
        <f t="shared" si="121"/>
        <v>0</v>
      </c>
      <c r="AA303" s="29"/>
      <c r="AB303" s="27">
        <f t="shared" si="122"/>
        <v>0</v>
      </c>
      <c r="AC303" s="29"/>
      <c r="AD303" s="27">
        <f t="shared" si="123"/>
        <v>0</v>
      </c>
    </row>
    <row r="304" spans="2:30" x14ac:dyDescent="0.3">
      <c r="B304" s="31">
        <f t="shared" si="124"/>
        <v>10</v>
      </c>
      <c r="C304" s="32" t="s">
        <v>175</v>
      </c>
      <c r="D304" s="33" t="s">
        <v>78</v>
      </c>
      <c r="E304" s="29">
        <v>1</v>
      </c>
      <c r="F304" s="25">
        <f t="shared" si="125"/>
        <v>0</v>
      </c>
      <c r="G304" s="29"/>
      <c r="H304" s="27">
        <f t="shared" si="112"/>
        <v>0</v>
      </c>
      <c r="I304" s="29"/>
      <c r="J304" s="27">
        <f t="shared" si="113"/>
        <v>0</v>
      </c>
      <c r="K304" s="29"/>
      <c r="L304" s="27">
        <f t="shared" si="114"/>
        <v>0</v>
      </c>
      <c r="M304" s="29"/>
      <c r="N304" s="27">
        <f t="shared" si="115"/>
        <v>0</v>
      </c>
      <c r="O304" s="29"/>
      <c r="P304" s="27">
        <f t="shared" si="116"/>
        <v>0</v>
      </c>
      <c r="Q304" s="29"/>
      <c r="R304" s="27">
        <f t="shared" si="117"/>
        <v>0</v>
      </c>
      <c r="S304" s="29"/>
      <c r="T304" s="27">
        <f t="shared" si="118"/>
        <v>0</v>
      </c>
      <c r="U304" s="29"/>
      <c r="V304" s="27">
        <f t="shared" si="119"/>
        <v>0</v>
      </c>
      <c r="W304" s="29"/>
      <c r="X304" s="27">
        <f t="shared" si="120"/>
        <v>0</v>
      </c>
      <c r="Y304" s="29"/>
      <c r="Z304" s="27">
        <f t="shared" si="121"/>
        <v>0</v>
      </c>
      <c r="AA304" s="29"/>
      <c r="AB304" s="27">
        <f t="shared" si="122"/>
        <v>0</v>
      </c>
      <c r="AC304" s="29"/>
      <c r="AD304" s="27">
        <f t="shared" si="123"/>
        <v>0</v>
      </c>
    </row>
    <row r="305" spans="2:30" ht="33" x14ac:dyDescent="0.3">
      <c r="B305" s="31">
        <f t="shared" si="124"/>
        <v>11</v>
      </c>
      <c r="C305" s="32" t="s">
        <v>176</v>
      </c>
      <c r="D305" s="33" t="s">
        <v>3</v>
      </c>
      <c r="E305" s="29">
        <v>1</v>
      </c>
      <c r="F305" s="25">
        <f t="shared" si="125"/>
        <v>0</v>
      </c>
      <c r="G305" s="29"/>
      <c r="H305" s="27">
        <f t="shared" si="112"/>
        <v>0</v>
      </c>
      <c r="I305" s="29"/>
      <c r="J305" s="27">
        <f t="shared" si="113"/>
        <v>0</v>
      </c>
      <c r="K305" s="29"/>
      <c r="L305" s="27">
        <f t="shared" si="114"/>
        <v>0</v>
      </c>
      <c r="M305" s="29"/>
      <c r="N305" s="27">
        <f t="shared" si="115"/>
        <v>0</v>
      </c>
      <c r="O305" s="29"/>
      <c r="P305" s="27">
        <f t="shared" si="116"/>
        <v>0</v>
      </c>
      <c r="Q305" s="29"/>
      <c r="R305" s="27">
        <f t="shared" si="117"/>
        <v>0</v>
      </c>
      <c r="S305" s="29"/>
      <c r="T305" s="27">
        <f t="shared" si="118"/>
        <v>0</v>
      </c>
      <c r="U305" s="29"/>
      <c r="V305" s="27">
        <f t="shared" si="119"/>
        <v>0</v>
      </c>
      <c r="W305" s="29"/>
      <c r="X305" s="27">
        <f t="shared" si="120"/>
        <v>0</v>
      </c>
      <c r="Y305" s="29"/>
      <c r="Z305" s="27">
        <f t="shared" si="121"/>
        <v>0</v>
      </c>
      <c r="AA305" s="29"/>
      <c r="AB305" s="27">
        <f t="shared" si="122"/>
        <v>0</v>
      </c>
      <c r="AC305" s="29"/>
      <c r="AD305" s="27">
        <f t="shared" si="123"/>
        <v>0</v>
      </c>
    </row>
    <row r="306" spans="2:30" ht="33" x14ac:dyDescent="0.3">
      <c r="B306" s="31">
        <f t="shared" si="124"/>
        <v>12</v>
      </c>
      <c r="C306" s="32" t="s">
        <v>177</v>
      </c>
      <c r="D306" s="33" t="s">
        <v>78</v>
      </c>
      <c r="E306" s="29">
        <v>1</v>
      </c>
      <c r="F306" s="25">
        <f t="shared" si="125"/>
        <v>0</v>
      </c>
      <c r="G306" s="29"/>
      <c r="H306" s="27">
        <f t="shared" si="112"/>
        <v>0</v>
      </c>
      <c r="I306" s="29"/>
      <c r="J306" s="27">
        <f t="shared" si="113"/>
        <v>0</v>
      </c>
      <c r="K306" s="29"/>
      <c r="L306" s="27">
        <f t="shared" si="114"/>
        <v>0</v>
      </c>
      <c r="M306" s="29"/>
      <c r="N306" s="27">
        <f t="shared" si="115"/>
        <v>0</v>
      </c>
      <c r="O306" s="29"/>
      <c r="P306" s="27">
        <f t="shared" si="116"/>
        <v>0</v>
      </c>
      <c r="Q306" s="29"/>
      <c r="R306" s="27">
        <f t="shared" si="117"/>
        <v>0</v>
      </c>
      <c r="S306" s="29"/>
      <c r="T306" s="27">
        <f t="shared" si="118"/>
        <v>0</v>
      </c>
      <c r="U306" s="29"/>
      <c r="V306" s="27">
        <f t="shared" si="119"/>
        <v>0</v>
      </c>
      <c r="W306" s="29"/>
      <c r="X306" s="27">
        <f t="shared" si="120"/>
        <v>0</v>
      </c>
      <c r="Y306" s="29"/>
      <c r="Z306" s="27">
        <f t="shared" si="121"/>
        <v>0</v>
      </c>
      <c r="AA306" s="29"/>
      <c r="AB306" s="27">
        <f t="shared" si="122"/>
        <v>0</v>
      </c>
      <c r="AC306" s="29"/>
      <c r="AD306" s="27">
        <f t="shared" si="123"/>
        <v>0</v>
      </c>
    </row>
    <row r="307" spans="2:30" ht="33" x14ac:dyDescent="0.3">
      <c r="B307" s="31">
        <f t="shared" si="124"/>
        <v>13</v>
      </c>
      <c r="C307" s="32" t="s">
        <v>178</v>
      </c>
      <c r="D307" s="33" t="s">
        <v>3</v>
      </c>
      <c r="E307" s="29">
        <v>1</v>
      </c>
      <c r="F307" s="25">
        <f t="shared" si="125"/>
        <v>0</v>
      </c>
      <c r="G307" s="29"/>
      <c r="H307" s="27">
        <f t="shared" si="112"/>
        <v>0</v>
      </c>
      <c r="I307" s="29"/>
      <c r="J307" s="27">
        <f t="shared" si="113"/>
        <v>0</v>
      </c>
      <c r="K307" s="29"/>
      <c r="L307" s="27">
        <f t="shared" si="114"/>
        <v>0</v>
      </c>
      <c r="M307" s="29"/>
      <c r="N307" s="27">
        <f t="shared" si="115"/>
        <v>0</v>
      </c>
      <c r="O307" s="29"/>
      <c r="P307" s="27">
        <f t="shared" si="116"/>
        <v>0</v>
      </c>
      <c r="Q307" s="29"/>
      <c r="R307" s="27">
        <f t="shared" si="117"/>
        <v>0</v>
      </c>
      <c r="S307" s="29"/>
      <c r="T307" s="27">
        <f t="shared" si="118"/>
        <v>0</v>
      </c>
      <c r="U307" s="29"/>
      <c r="V307" s="27">
        <f t="shared" si="119"/>
        <v>0</v>
      </c>
      <c r="W307" s="29"/>
      <c r="X307" s="27">
        <f t="shared" si="120"/>
        <v>0</v>
      </c>
      <c r="Y307" s="29"/>
      <c r="Z307" s="27">
        <f t="shared" si="121"/>
        <v>0</v>
      </c>
      <c r="AA307" s="29"/>
      <c r="AB307" s="27">
        <f t="shared" si="122"/>
        <v>0</v>
      </c>
      <c r="AC307" s="29"/>
      <c r="AD307" s="27">
        <f t="shared" si="123"/>
        <v>0</v>
      </c>
    </row>
    <row r="308" spans="2:30" ht="33" x14ac:dyDescent="0.3">
      <c r="B308" s="31">
        <f t="shared" si="124"/>
        <v>14</v>
      </c>
      <c r="C308" s="32" t="s">
        <v>179</v>
      </c>
      <c r="D308" s="33" t="s">
        <v>3</v>
      </c>
      <c r="E308" s="29">
        <v>1</v>
      </c>
      <c r="F308" s="25">
        <f t="shared" si="125"/>
        <v>0</v>
      </c>
      <c r="G308" s="29"/>
      <c r="H308" s="27">
        <f t="shared" si="112"/>
        <v>0</v>
      </c>
      <c r="I308" s="29"/>
      <c r="J308" s="27">
        <f t="shared" si="113"/>
        <v>0</v>
      </c>
      <c r="K308" s="29"/>
      <c r="L308" s="27">
        <f t="shared" si="114"/>
        <v>0</v>
      </c>
      <c r="M308" s="29"/>
      <c r="N308" s="27">
        <f t="shared" si="115"/>
        <v>0</v>
      </c>
      <c r="O308" s="29"/>
      <c r="P308" s="27">
        <f t="shared" si="116"/>
        <v>0</v>
      </c>
      <c r="Q308" s="29"/>
      <c r="R308" s="27">
        <f t="shared" si="117"/>
        <v>0</v>
      </c>
      <c r="S308" s="29"/>
      <c r="T308" s="27">
        <f t="shared" si="118"/>
        <v>0</v>
      </c>
      <c r="U308" s="29"/>
      <c r="V308" s="27">
        <f t="shared" si="119"/>
        <v>0</v>
      </c>
      <c r="W308" s="29"/>
      <c r="X308" s="27">
        <f t="shared" si="120"/>
        <v>0</v>
      </c>
      <c r="Y308" s="29"/>
      <c r="Z308" s="27">
        <f t="shared" si="121"/>
        <v>0</v>
      </c>
      <c r="AA308" s="29"/>
      <c r="AB308" s="27">
        <f t="shared" si="122"/>
        <v>0</v>
      </c>
      <c r="AC308" s="29"/>
      <c r="AD308" s="27">
        <f t="shared" si="123"/>
        <v>0</v>
      </c>
    </row>
    <row r="309" spans="2:30" ht="49.5" x14ac:dyDescent="0.3">
      <c r="B309" s="31">
        <f t="shared" si="124"/>
        <v>15</v>
      </c>
      <c r="C309" s="32" t="s">
        <v>237</v>
      </c>
      <c r="D309" s="33" t="s">
        <v>3</v>
      </c>
      <c r="E309" s="29">
        <v>4</v>
      </c>
      <c r="F309" s="25">
        <f t="shared" si="125"/>
        <v>0</v>
      </c>
      <c r="G309" s="29"/>
      <c r="H309" s="27">
        <f t="shared" si="112"/>
        <v>0</v>
      </c>
      <c r="I309" s="29"/>
      <c r="J309" s="27">
        <f t="shared" si="113"/>
        <v>0</v>
      </c>
      <c r="K309" s="29"/>
      <c r="L309" s="27">
        <f t="shared" si="114"/>
        <v>0</v>
      </c>
      <c r="M309" s="29"/>
      <c r="N309" s="27">
        <f t="shared" si="115"/>
        <v>0</v>
      </c>
      <c r="O309" s="29"/>
      <c r="P309" s="27">
        <f t="shared" si="116"/>
        <v>0</v>
      </c>
      <c r="Q309" s="29"/>
      <c r="R309" s="27">
        <f t="shared" si="117"/>
        <v>0</v>
      </c>
      <c r="S309" s="29"/>
      <c r="T309" s="27">
        <f t="shared" si="118"/>
        <v>0</v>
      </c>
      <c r="U309" s="29"/>
      <c r="V309" s="27">
        <f t="shared" si="119"/>
        <v>0</v>
      </c>
      <c r="W309" s="29"/>
      <c r="X309" s="27">
        <f t="shared" si="120"/>
        <v>0</v>
      </c>
      <c r="Y309" s="29"/>
      <c r="Z309" s="27">
        <f t="shared" si="121"/>
        <v>0</v>
      </c>
      <c r="AA309" s="29"/>
      <c r="AB309" s="27">
        <f t="shared" si="122"/>
        <v>0</v>
      </c>
      <c r="AC309" s="29"/>
      <c r="AD309" s="27">
        <f t="shared" si="123"/>
        <v>0</v>
      </c>
    </row>
    <row r="310" spans="2:30" ht="33" x14ac:dyDescent="0.3">
      <c r="B310" s="31">
        <f t="shared" si="124"/>
        <v>16</v>
      </c>
      <c r="C310" s="32" t="s">
        <v>180</v>
      </c>
      <c r="D310" s="33" t="s">
        <v>78</v>
      </c>
      <c r="E310" s="29">
        <v>1</v>
      </c>
      <c r="F310" s="25">
        <f t="shared" si="125"/>
        <v>0</v>
      </c>
      <c r="G310" s="29"/>
      <c r="H310" s="27">
        <f t="shared" si="112"/>
        <v>0</v>
      </c>
      <c r="I310" s="29"/>
      <c r="J310" s="27">
        <f t="shared" si="113"/>
        <v>0</v>
      </c>
      <c r="K310" s="29"/>
      <c r="L310" s="27">
        <f t="shared" si="114"/>
        <v>0</v>
      </c>
      <c r="M310" s="29"/>
      <c r="N310" s="27">
        <f t="shared" si="115"/>
        <v>0</v>
      </c>
      <c r="O310" s="29"/>
      <c r="P310" s="27">
        <f t="shared" si="116"/>
        <v>0</v>
      </c>
      <c r="Q310" s="29"/>
      <c r="R310" s="27">
        <f t="shared" si="117"/>
        <v>0</v>
      </c>
      <c r="S310" s="29"/>
      <c r="T310" s="27">
        <f t="shared" si="118"/>
        <v>0</v>
      </c>
      <c r="U310" s="29"/>
      <c r="V310" s="27">
        <f t="shared" si="119"/>
        <v>0</v>
      </c>
      <c r="W310" s="29"/>
      <c r="X310" s="27">
        <f t="shared" si="120"/>
        <v>0</v>
      </c>
      <c r="Y310" s="29"/>
      <c r="Z310" s="27">
        <f t="shared" si="121"/>
        <v>0</v>
      </c>
      <c r="AA310" s="29"/>
      <c r="AB310" s="27">
        <f t="shared" si="122"/>
        <v>0</v>
      </c>
      <c r="AC310" s="29"/>
      <c r="AD310" s="27">
        <f t="shared" si="123"/>
        <v>0</v>
      </c>
    </row>
    <row r="311" spans="2:30" ht="33" x14ac:dyDescent="0.3">
      <c r="B311" s="31">
        <f t="shared" si="124"/>
        <v>17</v>
      </c>
      <c r="C311" s="32" t="s">
        <v>181</v>
      </c>
      <c r="D311" s="33" t="s">
        <v>80</v>
      </c>
      <c r="E311" s="29">
        <v>3</v>
      </c>
      <c r="F311" s="25">
        <f t="shared" si="125"/>
        <v>0</v>
      </c>
      <c r="G311" s="29"/>
      <c r="H311" s="27">
        <f t="shared" si="112"/>
        <v>0</v>
      </c>
      <c r="I311" s="29"/>
      <c r="J311" s="27">
        <f t="shared" si="113"/>
        <v>0</v>
      </c>
      <c r="K311" s="29"/>
      <c r="L311" s="27">
        <f t="shared" si="114"/>
        <v>0</v>
      </c>
      <c r="M311" s="29"/>
      <c r="N311" s="27">
        <f t="shared" si="115"/>
        <v>0</v>
      </c>
      <c r="O311" s="29"/>
      <c r="P311" s="27">
        <f t="shared" si="116"/>
        <v>0</v>
      </c>
      <c r="Q311" s="29"/>
      <c r="R311" s="27">
        <f t="shared" si="117"/>
        <v>0</v>
      </c>
      <c r="S311" s="29"/>
      <c r="T311" s="27">
        <f t="shared" si="118"/>
        <v>0</v>
      </c>
      <c r="U311" s="29"/>
      <c r="V311" s="27">
        <f t="shared" si="119"/>
        <v>0</v>
      </c>
      <c r="W311" s="29"/>
      <c r="X311" s="27">
        <f t="shared" si="120"/>
        <v>0</v>
      </c>
      <c r="Y311" s="29"/>
      <c r="Z311" s="27">
        <f t="shared" si="121"/>
        <v>0</v>
      </c>
      <c r="AA311" s="29"/>
      <c r="AB311" s="27">
        <f t="shared" si="122"/>
        <v>0</v>
      </c>
      <c r="AC311" s="29"/>
      <c r="AD311" s="27">
        <f t="shared" si="123"/>
        <v>0</v>
      </c>
    </row>
    <row r="312" spans="2:30" ht="33" x14ac:dyDescent="0.3">
      <c r="B312" s="31">
        <f t="shared" si="124"/>
        <v>18</v>
      </c>
      <c r="C312" s="32" t="s">
        <v>182</v>
      </c>
      <c r="D312" s="33" t="s">
        <v>3</v>
      </c>
      <c r="E312" s="29">
        <v>1</v>
      </c>
      <c r="F312" s="25">
        <f t="shared" si="125"/>
        <v>0</v>
      </c>
      <c r="G312" s="29"/>
      <c r="H312" s="27">
        <f t="shared" si="112"/>
        <v>0</v>
      </c>
      <c r="I312" s="29"/>
      <c r="J312" s="27">
        <f t="shared" si="113"/>
        <v>0</v>
      </c>
      <c r="K312" s="29"/>
      <c r="L312" s="27">
        <f t="shared" si="114"/>
        <v>0</v>
      </c>
      <c r="M312" s="29"/>
      <c r="N312" s="27">
        <f t="shared" si="115"/>
        <v>0</v>
      </c>
      <c r="O312" s="29"/>
      <c r="P312" s="27">
        <f t="shared" si="116"/>
        <v>0</v>
      </c>
      <c r="Q312" s="29"/>
      <c r="R312" s="27">
        <f t="shared" si="117"/>
        <v>0</v>
      </c>
      <c r="S312" s="29"/>
      <c r="T312" s="27">
        <f t="shared" si="118"/>
        <v>0</v>
      </c>
      <c r="U312" s="29"/>
      <c r="V312" s="27">
        <f t="shared" si="119"/>
        <v>0</v>
      </c>
      <c r="W312" s="29"/>
      <c r="X312" s="27">
        <f t="shared" si="120"/>
        <v>0</v>
      </c>
      <c r="Y312" s="29"/>
      <c r="Z312" s="27">
        <f t="shared" si="121"/>
        <v>0</v>
      </c>
      <c r="AA312" s="29"/>
      <c r="AB312" s="27">
        <f t="shared" si="122"/>
        <v>0</v>
      </c>
      <c r="AC312" s="29"/>
      <c r="AD312" s="27">
        <f t="shared" si="123"/>
        <v>0</v>
      </c>
    </row>
    <row r="313" spans="2:30" x14ac:dyDescent="0.3">
      <c r="B313" s="31">
        <f t="shared" si="124"/>
        <v>19</v>
      </c>
      <c r="C313" s="32" t="s">
        <v>183</v>
      </c>
      <c r="D313" s="33" t="s">
        <v>0</v>
      </c>
      <c r="E313" s="29">
        <v>1</v>
      </c>
      <c r="F313" s="25">
        <f t="shared" si="125"/>
        <v>0</v>
      </c>
      <c r="G313" s="29"/>
      <c r="H313" s="27">
        <f t="shared" si="112"/>
        <v>0</v>
      </c>
      <c r="I313" s="29"/>
      <c r="J313" s="27">
        <f t="shared" si="113"/>
        <v>0</v>
      </c>
      <c r="K313" s="29"/>
      <c r="L313" s="27">
        <f t="shared" si="114"/>
        <v>0</v>
      </c>
      <c r="M313" s="29"/>
      <c r="N313" s="27">
        <f t="shared" si="115"/>
        <v>0</v>
      </c>
      <c r="O313" s="29"/>
      <c r="P313" s="27">
        <f t="shared" si="116"/>
        <v>0</v>
      </c>
      <c r="Q313" s="29"/>
      <c r="R313" s="27">
        <f t="shared" si="117"/>
        <v>0</v>
      </c>
      <c r="S313" s="29"/>
      <c r="T313" s="27">
        <f t="shared" si="118"/>
        <v>0</v>
      </c>
      <c r="U313" s="29"/>
      <c r="V313" s="27">
        <f t="shared" si="119"/>
        <v>0</v>
      </c>
      <c r="W313" s="29"/>
      <c r="X313" s="27">
        <f t="shared" si="120"/>
        <v>0</v>
      </c>
      <c r="Y313" s="29"/>
      <c r="Z313" s="27">
        <f t="shared" si="121"/>
        <v>0</v>
      </c>
      <c r="AA313" s="29"/>
      <c r="AB313" s="27">
        <f t="shared" si="122"/>
        <v>0</v>
      </c>
      <c r="AC313" s="29"/>
      <c r="AD313" s="27">
        <f t="shared" si="123"/>
        <v>0</v>
      </c>
    </row>
    <row r="314" spans="2:30" x14ac:dyDescent="0.3">
      <c r="B314" s="31">
        <f t="shared" si="124"/>
        <v>20</v>
      </c>
      <c r="C314" s="32" t="s">
        <v>184</v>
      </c>
      <c r="D314" s="33" t="s">
        <v>80</v>
      </c>
      <c r="E314" s="29">
        <v>1</v>
      </c>
      <c r="F314" s="25">
        <f t="shared" si="125"/>
        <v>0</v>
      </c>
      <c r="G314" s="29"/>
      <c r="H314" s="27">
        <f t="shared" si="112"/>
        <v>0</v>
      </c>
      <c r="I314" s="29"/>
      <c r="J314" s="27">
        <f t="shared" si="113"/>
        <v>0</v>
      </c>
      <c r="K314" s="29"/>
      <c r="L314" s="27">
        <f t="shared" si="114"/>
        <v>0</v>
      </c>
      <c r="M314" s="29"/>
      <c r="N314" s="27">
        <f t="shared" si="115"/>
        <v>0</v>
      </c>
      <c r="O314" s="29"/>
      <c r="P314" s="27">
        <f t="shared" si="116"/>
        <v>0</v>
      </c>
      <c r="Q314" s="29"/>
      <c r="R314" s="27">
        <f t="shared" si="117"/>
        <v>0</v>
      </c>
      <c r="S314" s="29"/>
      <c r="T314" s="27">
        <f t="shared" si="118"/>
        <v>0</v>
      </c>
      <c r="U314" s="29"/>
      <c r="V314" s="27">
        <f t="shared" si="119"/>
        <v>0</v>
      </c>
      <c r="W314" s="29"/>
      <c r="X314" s="27">
        <f t="shared" si="120"/>
        <v>0</v>
      </c>
      <c r="Y314" s="29"/>
      <c r="Z314" s="27">
        <f t="shared" si="121"/>
        <v>0</v>
      </c>
      <c r="AA314" s="29"/>
      <c r="AB314" s="27">
        <f t="shared" si="122"/>
        <v>0</v>
      </c>
      <c r="AC314" s="29"/>
      <c r="AD314" s="27">
        <f t="shared" si="123"/>
        <v>0</v>
      </c>
    </row>
    <row r="315" spans="2:30" x14ac:dyDescent="0.3">
      <c r="B315" s="35"/>
      <c r="C315" s="42"/>
      <c r="D315" s="13"/>
      <c r="E315" s="14"/>
      <c r="F315" s="36"/>
      <c r="G315" s="14"/>
      <c r="H315" s="38"/>
      <c r="I315" s="14"/>
      <c r="J315" s="38"/>
      <c r="K315" s="14"/>
      <c r="L315" s="38"/>
      <c r="M315" s="14"/>
      <c r="N315" s="38"/>
      <c r="O315" s="14"/>
      <c r="P315" s="38"/>
      <c r="Q315" s="14"/>
      <c r="R315" s="38"/>
      <c r="S315" s="14"/>
      <c r="T315" s="38"/>
      <c r="U315" s="14"/>
      <c r="V315" s="38"/>
      <c r="W315" s="14"/>
      <c r="X315" s="38"/>
      <c r="Y315" s="14"/>
      <c r="Z315" s="38"/>
      <c r="AA315" s="14"/>
      <c r="AB315" s="38"/>
      <c r="AC315" s="14"/>
      <c r="AD315" s="38"/>
    </row>
    <row r="316" spans="2:30" x14ac:dyDescent="0.3">
      <c r="B316" s="35"/>
      <c r="C316" s="42"/>
      <c r="D316" s="13"/>
      <c r="E316" s="14"/>
      <c r="F316" s="36"/>
      <c r="G316" s="14"/>
      <c r="H316" s="38"/>
      <c r="I316" s="14"/>
      <c r="J316" s="38"/>
      <c r="K316" s="14"/>
      <c r="L316" s="38"/>
      <c r="M316" s="14"/>
      <c r="N316" s="38"/>
      <c r="O316" s="14"/>
      <c r="P316" s="38"/>
      <c r="Q316" s="14"/>
      <c r="R316" s="38"/>
      <c r="S316" s="14"/>
      <c r="T316" s="38"/>
      <c r="U316" s="14"/>
      <c r="V316" s="38"/>
      <c r="W316" s="14"/>
      <c r="X316" s="38"/>
      <c r="Y316" s="14"/>
      <c r="Z316" s="38"/>
      <c r="AA316" s="14"/>
      <c r="AB316" s="38"/>
      <c r="AC316" s="14"/>
      <c r="AD316" s="38"/>
    </row>
    <row r="317" spans="2:30" ht="17.25" thickBot="1" x14ac:dyDescent="0.35">
      <c r="B317" s="35"/>
      <c r="C317" s="42"/>
      <c r="D317" s="13"/>
      <c r="E317" s="14"/>
      <c r="F317" s="36"/>
      <c r="G317" s="14"/>
      <c r="H317" s="38"/>
      <c r="I317" s="14"/>
      <c r="J317" s="38"/>
      <c r="K317" s="14"/>
      <c r="L317" s="38"/>
      <c r="M317" s="14"/>
      <c r="N317" s="38"/>
      <c r="O317" s="14"/>
      <c r="P317" s="38"/>
      <c r="Q317" s="14"/>
      <c r="R317" s="38"/>
      <c r="S317" s="14"/>
      <c r="T317" s="38"/>
      <c r="U317" s="14"/>
      <c r="V317" s="38"/>
      <c r="W317" s="14"/>
      <c r="X317" s="38"/>
      <c r="Y317" s="14"/>
      <c r="Z317" s="38"/>
      <c r="AA317" s="14"/>
      <c r="AB317" s="38"/>
      <c r="AC317" s="14"/>
      <c r="AD317" s="38"/>
    </row>
    <row r="318" spans="2:30" ht="17.25" thickTop="1" x14ac:dyDescent="0.3">
      <c r="B318" s="62" t="s">
        <v>241</v>
      </c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4"/>
    </row>
    <row r="319" spans="2:30" x14ac:dyDescent="0.3">
      <c r="B319" s="55"/>
      <c r="C319" s="56"/>
      <c r="D319" s="57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9"/>
    </row>
    <row r="320" spans="2:30" x14ac:dyDescent="0.3">
      <c r="B320" s="65" t="s">
        <v>242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7"/>
    </row>
    <row r="321" spans="2:30" ht="17.25" thickBot="1" x14ac:dyDescent="0.35">
      <c r="B321" s="54"/>
      <c r="C321" s="16"/>
      <c r="D321" s="17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9"/>
    </row>
    <row r="322" spans="2:30" ht="17.25" thickTop="1" x14ac:dyDescent="0.3">
      <c r="B322" s="6" t="s">
        <v>258</v>
      </c>
      <c r="C322" s="7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10"/>
    </row>
    <row r="323" spans="2:30" x14ac:dyDescent="0.3">
      <c r="B323" s="11" t="s">
        <v>20</v>
      </c>
      <c r="C323" s="12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5"/>
    </row>
    <row r="324" spans="2:30" ht="17.25" thickBot="1" x14ac:dyDescent="0.35">
      <c r="B324" s="41"/>
      <c r="C324" s="12"/>
      <c r="D324" s="13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60" t="s">
        <v>243</v>
      </c>
      <c r="Z324" s="60"/>
      <c r="AA324" s="60"/>
      <c r="AB324" s="60"/>
      <c r="AC324" s="60"/>
      <c r="AD324" s="61"/>
    </row>
    <row r="325" spans="2:30" ht="17.25" thickTop="1" x14ac:dyDescent="0.3">
      <c r="B325" s="81" t="s">
        <v>238</v>
      </c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3"/>
    </row>
    <row r="326" spans="2:30" ht="17.25" thickBot="1" x14ac:dyDescent="0.35">
      <c r="B326" s="84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6"/>
    </row>
    <row r="327" spans="2:30" ht="17.25" thickTop="1" x14ac:dyDescent="0.3">
      <c r="B327" s="39"/>
      <c r="C327" s="7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2:30" s="53" customFormat="1" ht="13.5" customHeight="1" x14ac:dyDescent="0.2">
      <c r="B328" s="87" t="s">
        <v>2</v>
      </c>
      <c r="C328" s="89" t="s">
        <v>3</v>
      </c>
      <c r="D328" s="91" t="s">
        <v>228</v>
      </c>
      <c r="E328" s="92"/>
      <c r="F328" s="87" t="s">
        <v>234</v>
      </c>
      <c r="G328" s="68" t="s">
        <v>5</v>
      </c>
      <c r="H328" s="69"/>
      <c r="I328" s="68" t="s">
        <v>6</v>
      </c>
      <c r="J328" s="69" t="s">
        <v>6</v>
      </c>
      <c r="K328" s="68" t="s">
        <v>7</v>
      </c>
      <c r="L328" s="69" t="s">
        <v>7</v>
      </c>
      <c r="M328" s="68" t="s">
        <v>8</v>
      </c>
      <c r="N328" s="69" t="s">
        <v>8</v>
      </c>
      <c r="O328" s="68" t="s">
        <v>9</v>
      </c>
      <c r="P328" s="69" t="s">
        <v>9</v>
      </c>
      <c r="Q328" s="68" t="s">
        <v>10</v>
      </c>
      <c r="R328" s="69" t="s">
        <v>10</v>
      </c>
      <c r="S328" s="68" t="s">
        <v>11</v>
      </c>
      <c r="T328" s="69" t="s">
        <v>11</v>
      </c>
      <c r="U328" s="68" t="s">
        <v>12</v>
      </c>
      <c r="V328" s="69" t="s">
        <v>12</v>
      </c>
      <c r="W328" s="68" t="s">
        <v>13</v>
      </c>
      <c r="X328" s="69" t="s">
        <v>13</v>
      </c>
      <c r="Y328" s="68" t="s">
        <v>14</v>
      </c>
      <c r="Z328" s="69" t="s">
        <v>14</v>
      </c>
      <c r="AA328" s="68" t="s">
        <v>15</v>
      </c>
      <c r="AB328" s="69" t="s">
        <v>15</v>
      </c>
      <c r="AC328" s="68" t="s">
        <v>16</v>
      </c>
      <c r="AD328" s="69" t="s">
        <v>16</v>
      </c>
    </row>
    <row r="329" spans="2:30" s="53" customFormat="1" ht="25.5" x14ac:dyDescent="0.2">
      <c r="B329" s="88"/>
      <c r="C329" s="90"/>
      <c r="D329" s="52" t="s">
        <v>4</v>
      </c>
      <c r="E329" s="52" t="s">
        <v>1</v>
      </c>
      <c r="F329" s="88"/>
      <c r="G329" s="70"/>
      <c r="H329" s="71"/>
      <c r="I329" s="70"/>
      <c r="J329" s="71"/>
      <c r="K329" s="70"/>
      <c r="L329" s="71"/>
      <c r="M329" s="70"/>
      <c r="N329" s="71"/>
      <c r="O329" s="70"/>
      <c r="P329" s="71"/>
      <c r="Q329" s="70"/>
      <c r="R329" s="71"/>
      <c r="S329" s="70"/>
      <c r="T329" s="71"/>
      <c r="U329" s="70"/>
      <c r="V329" s="71"/>
      <c r="W329" s="70"/>
      <c r="X329" s="71"/>
      <c r="Y329" s="70"/>
      <c r="Z329" s="71"/>
      <c r="AA329" s="70"/>
      <c r="AB329" s="71"/>
      <c r="AC329" s="70"/>
      <c r="AD329" s="71"/>
    </row>
    <row r="330" spans="2:30" x14ac:dyDescent="0.3">
      <c r="B330" s="43"/>
      <c r="C330" s="44"/>
      <c r="D330" s="45"/>
      <c r="E330" s="29">
        <v>1</v>
      </c>
      <c r="F330" s="25">
        <f t="shared" ref="F330:F348" si="126">H330+J330+L330+N330+P330+R330+T330+V330+X330+Z330+AB330+AD330</f>
        <v>0</v>
      </c>
      <c r="G330" s="29"/>
      <c r="H330" s="27">
        <f t="shared" ref="H330:H348" si="127">G330/E330</f>
        <v>0</v>
      </c>
      <c r="I330" s="29"/>
      <c r="J330" s="27">
        <f t="shared" ref="J330:J348" si="128">I330/E330</f>
        <v>0</v>
      </c>
      <c r="K330" s="29"/>
      <c r="L330" s="27">
        <f t="shared" ref="L330:L348" si="129">K330/E330</f>
        <v>0</v>
      </c>
      <c r="M330" s="29"/>
      <c r="N330" s="27">
        <f t="shared" ref="N330:N348" si="130">M330/E330</f>
        <v>0</v>
      </c>
      <c r="O330" s="29"/>
      <c r="P330" s="27">
        <f t="shared" ref="P330:P348" si="131">O330/E330</f>
        <v>0</v>
      </c>
      <c r="Q330" s="29"/>
      <c r="R330" s="27">
        <f t="shared" ref="R330:R348" si="132">Q330/E330</f>
        <v>0</v>
      </c>
      <c r="S330" s="29"/>
      <c r="T330" s="27">
        <f t="shared" ref="T330:T348" si="133">S330/E330</f>
        <v>0</v>
      </c>
      <c r="U330" s="29"/>
      <c r="V330" s="27">
        <f t="shared" ref="V330:V348" si="134">U330/E330</f>
        <v>0</v>
      </c>
      <c r="W330" s="29"/>
      <c r="X330" s="27">
        <f t="shared" ref="X330:X348" si="135">W330/E330</f>
        <v>0</v>
      </c>
      <c r="Y330" s="29"/>
      <c r="Z330" s="27">
        <f t="shared" ref="Z330:Z348" si="136">Y330/E330</f>
        <v>0</v>
      </c>
      <c r="AA330" s="29"/>
      <c r="AB330" s="27">
        <f t="shared" ref="AB330:AB348" si="137">AA330/E330</f>
        <v>0</v>
      </c>
      <c r="AC330" s="29"/>
      <c r="AD330" s="27">
        <f t="shared" ref="AD330:AD348" si="138">AC330/E330</f>
        <v>0</v>
      </c>
    </row>
    <row r="331" spans="2:30" ht="66" x14ac:dyDescent="0.3">
      <c r="B331" s="31">
        <v>1</v>
      </c>
      <c r="C331" s="32" t="s">
        <v>185</v>
      </c>
      <c r="D331" s="33" t="s">
        <v>82</v>
      </c>
      <c r="E331" s="29">
        <v>1</v>
      </c>
      <c r="F331" s="25">
        <f t="shared" si="126"/>
        <v>0</v>
      </c>
      <c r="G331" s="29"/>
      <c r="H331" s="27">
        <f t="shared" si="127"/>
        <v>0</v>
      </c>
      <c r="I331" s="29"/>
      <c r="J331" s="27">
        <f t="shared" si="128"/>
        <v>0</v>
      </c>
      <c r="K331" s="29"/>
      <c r="L331" s="27">
        <f t="shared" si="129"/>
        <v>0</v>
      </c>
      <c r="M331" s="29"/>
      <c r="N331" s="27">
        <f t="shared" si="130"/>
        <v>0</v>
      </c>
      <c r="O331" s="29"/>
      <c r="P331" s="27">
        <f t="shared" si="131"/>
        <v>0</v>
      </c>
      <c r="Q331" s="29"/>
      <c r="R331" s="27">
        <f t="shared" si="132"/>
        <v>0</v>
      </c>
      <c r="S331" s="29"/>
      <c r="T331" s="27">
        <f t="shared" si="133"/>
        <v>0</v>
      </c>
      <c r="U331" s="29"/>
      <c r="V331" s="27">
        <f t="shared" si="134"/>
        <v>0</v>
      </c>
      <c r="W331" s="29"/>
      <c r="X331" s="27">
        <f t="shared" si="135"/>
        <v>0</v>
      </c>
      <c r="Y331" s="29"/>
      <c r="Z331" s="27">
        <f t="shared" si="136"/>
        <v>0</v>
      </c>
      <c r="AA331" s="29"/>
      <c r="AB331" s="27">
        <f t="shared" si="137"/>
        <v>0</v>
      </c>
      <c r="AC331" s="29"/>
      <c r="AD331" s="27">
        <f t="shared" si="138"/>
        <v>0</v>
      </c>
    </row>
    <row r="332" spans="2:30" ht="66" x14ac:dyDescent="0.3">
      <c r="B332" s="31">
        <f t="shared" ref="B332:B348" si="139">B331+1</f>
        <v>2</v>
      </c>
      <c r="C332" s="32" t="s">
        <v>186</v>
      </c>
      <c r="D332" s="33" t="s">
        <v>83</v>
      </c>
      <c r="E332" s="29">
        <v>1</v>
      </c>
      <c r="F332" s="25">
        <f t="shared" si="126"/>
        <v>0</v>
      </c>
      <c r="G332" s="29"/>
      <c r="H332" s="27">
        <f t="shared" si="127"/>
        <v>0</v>
      </c>
      <c r="I332" s="29"/>
      <c r="J332" s="27">
        <f t="shared" si="128"/>
        <v>0</v>
      </c>
      <c r="K332" s="29"/>
      <c r="L332" s="27">
        <f t="shared" si="129"/>
        <v>0</v>
      </c>
      <c r="M332" s="29"/>
      <c r="N332" s="27">
        <f t="shared" si="130"/>
        <v>0</v>
      </c>
      <c r="O332" s="29"/>
      <c r="P332" s="27">
        <f t="shared" si="131"/>
        <v>0</v>
      </c>
      <c r="Q332" s="29"/>
      <c r="R332" s="27">
        <f t="shared" si="132"/>
        <v>0</v>
      </c>
      <c r="S332" s="29"/>
      <c r="T332" s="27">
        <f t="shared" si="133"/>
        <v>0</v>
      </c>
      <c r="U332" s="29"/>
      <c r="V332" s="27">
        <f t="shared" si="134"/>
        <v>0</v>
      </c>
      <c r="W332" s="29"/>
      <c r="X332" s="27">
        <f t="shared" si="135"/>
        <v>0</v>
      </c>
      <c r="Y332" s="29"/>
      <c r="Z332" s="27">
        <f t="shared" si="136"/>
        <v>0</v>
      </c>
      <c r="AA332" s="29"/>
      <c r="AB332" s="27">
        <f t="shared" si="137"/>
        <v>0</v>
      </c>
      <c r="AC332" s="29"/>
      <c r="AD332" s="27">
        <f t="shared" si="138"/>
        <v>0</v>
      </c>
    </row>
    <row r="333" spans="2:30" ht="49.5" x14ac:dyDescent="0.3">
      <c r="B333" s="31">
        <f t="shared" si="139"/>
        <v>3</v>
      </c>
      <c r="C333" s="32" t="s">
        <v>187</v>
      </c>
      <c r="D333" s="33" t="s">
        <v>84</v>
      </c>
      <c r="E333" s="29">
        <v>1</v>
      </c>
      <c r="F333" s="25">
        <f t="shared" si="126"/>
        <v>0</v>
      </c>
      <c r="G333" s="29"/>
      <c r="H333" s="27">
        <f t="shared" si="127"/>
        <v>0</v>
      </c>
      <c r="I333" s="29"/>
      <c r="J333" s="27">
        <f t="shared" si="128"/>
        <v>0</v>
      </c>
      <c r="K333" s="29"/>
      <c r="L333" s="27">
        <f t="shared" si="129"/>
        <v>0</v>
      </c>
      <c r="M333" s="29"/>
      <c r="N333" s="27">
        <f t="shared" si="130"/>
        <v>0</v>
      </c>
      <c r="O333" s="29"/>
      <c r="P333" s="27">
        <f t="shared" si="131"/>
        <v>0</v>
      </c>
      <c r="Q333" s="29"/>
      <c r="R333" s="27">
        <f t="shared" si="132"/>
        <v>0</v>
      </c>
      <c r="S333" s="29"/>
      <c r="T333" s="27">
        <f t="shared" si="133"/>
        <v>0</v>
      </c>
      <c r="U333" s="29"/>
      <c r="V333" s="27">
        <f t="shared" si="134"/>
        <v>0</v>
      </c>
      <c r="W333" s="29"/>
      <c r="X333" s="27">
        <f t="shared" si="135"/>
        <v>0</v>
      </c>
      <c r="Y333" s="29"/>
      <c r="Z333" s="27">
        <f t="shared" si="136"/>
        <v>0</v>
      </c>
      <c r="AA333" s="29"/>
      <c r="AB333" s="27">
        <f t="shared" si="137"/>
        <v>0</v>
      </c>
      <c r="AC333" s="29"/>
      <c r="AD333" s="27">
        <f t="shared" si="138"/>
        <v>0</v>
      </c>
    </row>
    <row r="334" spans="2:30" ht="49.5" x14ac:dyDescent="0.3">
      <c r="B334" s="31">
        <f t="shared" si="139"/>
        <v>4</v>
      </c>
      <c r="C334" s="32" t="s">
        <v>188</v>
      </c>
      <c r="D334" s="33" t="s">
        <v>83</v>
      </c>
      <c r="E334" s="29">
        <v>1</v>
      </c>
      <c r="F334" s="25">
        <f t="shared" si="126"/>
        <v>0</v>
      </c>
      <c r="G334" s="29"/>
      <c r="H334" s="27">
        <f t="shared" si="127"/>
        <v>0</v>
      </c>
      <c r="I334" s="29"/>
      <c r="J334" s="27">
        <f t="shared" si="128"/>
        <v>0</v>
      </c>
      <c r="K334" s="29"/>
      <c r="L334" s="27">
        <f t="shared" si="129"/>
        <v>0</v>
      </c>
      <c r="M334" s="29"/>
      <c r="N334" s="27">
        <f t="shared" si="130"/>
        <v>0</v>
      </c>
      <c r="O334" s="29"/>
      <c r="P334" s="27">
        <f t="shared" si="131"/>
        <v>0</v>
      </c>
      <c r="Q334" s="29"/>
      <c r="R334" s="27">
        <f t="shared" si="132"/>
        <v>0</v>
      </c>
      <c r="S334" s="29"/>
      <c r="T334" s="27">
        <f t="shared" si="133"/>
        <v>0</v>
      </c>
      <c r="U334" s="29"/>
      <c r="V334" s="27">
        <f t="shared" si="134"/>
        <v>0</v>
      </c>
      <c r="W334" s="29"/>
      <c r="X334" s="27">
        <f t="shared" si="135"/>
        <v>0</v>
      </c>
      <c r="Y334" s="29"/>
      <c r="Z334" s="27">
        <f t="shared" si="136"/>
        <v>0</v>
      </c>
      <c r="AA334" s="29"/>
      <c r="AB334" s="27">
        <f t="shared" si="137"/>
        <v>0</v>
      </c>
      <c r="AC334" s="29"/>
      <c r="AD334" s="27">
        <f t="shared" si="138"/>
        <v>0</v>
      </c>
    </row>
    <row r="335" spans="2:30" ht="40.5" customHeight="1" x14ac:dyDescent="0.3">
      <c r="B335" s="31">
        <f t="shared" si="139"/>
        <v>5</v>
      </c>
      <c r="C335" s="32" t="s">
        <v>189</v>
      </c>
      <c r="D335" s="33" t="s">
        <v>82</v>
      </c>
      <c r="E335" s="29">
        <v>1</v>
      </c>
      <c r="F335" s="25">
        <f t="shared" si="126"/>
        <v>0</v>
      </c>
      <c r="G335" s="29"/>
      <c r="H335" s="27">
        <f t="shared" si="127"/>
        <v>0</v>
      </c>
      <c r="I335" s="29"/>
      <c r="J335" s="27">
        <f t="shared" si="128"/>
        <v>0</v>
      </c>
      <c r="K335" s="29"/>
      <c r="L335" s="27">
        <f t="shared" si="129"/>
        <v>0</v>
      </c>
      <c r="M335" s="29"/>
      <c r="N335" s="27">
        <f t="shared" si="130"/>
        <v>0</v>
      </c>
      <c r="O335" s="29"/>
      <c r="P335" s="27">
        <f t="shared" si="131"/>
        <v>0</v>
      </c>
      <c r="Q335" s="29"/>
      <c r="R335" s="27">
        <f t="shared" si="132"/>
        <v>0</v>
      </c>
      <c r="S335" s="29"/>
      <c r="T335" s="27">
        <f t="shared" si="133"/>
        <v>0</v>
      </c>
      <c r="U335" s="29"/>
      <c r="V335" s="27">
        <f t="shared" si="134"/>
        <v>0</v>
      </c>
      <c r="W335" s="29"/>
      <c r="X335" s="27">
        <f t="shared" si="135"/>
        <v>0</v>
      </c>
      <c r="Y335" s="29"/>
      <c r="Z335" s="27">
        <f t="shared" si="136"/>
        <v>0</v>
      </c>
      <c r="AA335" s="29"/>
      <c r="AB335" s="27">
        <f t="shared" si="137"/>
        <v>0</v>
      </c>
      <c r="AC335" s="29"/>
      <c r="AD335" s="27">
        <f t="shared" si="138"/>
        <v>0</v>
      </c>
    </row>
    <row r="336" spans="2:30" ht="49.5" x14ac:dyDescent="0.3">
      <c r="B336" s="31">
        <f t="shared" si="139"/>
        <v>6</v>
      </c>
      <c r="C336" s="32" t="s">
        <v>190</v>
      </c>
      <c r="D336" s="33" t="s">
        <v>83</v>
      </c>
      <c r="E336" s="29">
        <v>1</v>
      </c>
      <c r="F336" s="25">
        <f t="shared" si="126"/>
        <v>0</v>
      </c>
      <c r="G336" s="29"/>
      <c r="H336" s="27">
        <f t="shared" si="127"/>
        <v>0</v>
      </c>
      <c r="I336" s="29"/>
      <c r="J336" s="27">
        <f t="shared" si="128"/>
        <v>0</v>
      </c>
      <c r="K336" s="29"/>
      <c r="L336" s="27">
        <f t="shared" si="129"/>
        <v>0</v>
      </c>
      <c r="M336" s="29"/>
      <c r="N336" s="27">
        <f t="shared" si="130"/>
        <v>0</v>
      </c>
      <c r="O336" s="29"/>
      <c r="P336" s="27">
        <f t="shared" si="131"/>
        <v>0</v>
      </c>
      <c r="Q336" s="29"/>
      <c r="R336" s="27">
        <f t="shared" si="132"/>
        <v>0</v>
      </c>
      <c r="S336" s="29"/>
      <c r="T336" s="27">
        <f t="shared" si="133"/>
        <v>0</v>
      </c>
      <c r="U336" s="29"/>
      <c r="V336" s="27">
        <f t="shared" si="134"/>
        <v>0</v>
      </c>
      <c r="W336" s="29"/>
      <c r="X336" s="27">
        <f t="shared" si="135"/>
        <v>0</v>
      </c>
      <c r="Y336" s="29"/>
      <c r="Z336" s="27">
        <f t="shared" si="136"/>
        <v>0</v>
      </c>
      <c r="AA336" s="29"/>
      <c r="AB336" s="27">
        <f t="shared" si="137"/>
        <v>0</v>
      </c>
      <c r="AC336" s="29"/>
      <c r="AD336" s="27">
        <f t="shared" si="138"/>
        <v>0</v>
      </c>
    </row>
    <row r="337" spans="2:30" ht="49.5" x14ac:dyDescent="0.3">
      <c r="B337" s="31">
        <f t="shared" si="139"/>
        <v>7</v>
      </c>
      <c r="C337" s="40" t="s">
        <v>246</v>
      </c>
      <c r="D337" s="33" t="s">
        <v>82</v>
      </c>
      <c r="E337" s="29">
        <v>12</v>
      </c>
      <c r="F337" s="25">
        <f t="shared" si="126"/>
        <v>0</v>
      </c>
      <c r="G337" s="29"/>
      <c r="H337" s="27">
        <f t="shared" si="127"/>
        <v>0</v>
      </c>
      <c r="I337" s="29"/>
      <c r="J337" s="27">
        <f t="shared" si="128"/>
        <v>0</v>
      </c>
      <c r="K337" s="29"/>
      <c r="L337" s="27">
        <f t="shared" si="129"/>
        <v>0</v>
      </c>
      <c r="M337" s="29"/>
      <c r="N337" s="27">
        <f t="shared" si="130"/>
        <v>0</v>
      </c>
      <c r="O337" s="29"/>
      <c r="P337" s="27">
        <f t="shared" si="131"/>
        <v>0</v>
      </c>
      <c r="Q337" s="29"/>
      <c r="R337" s="27">
        <f t="shared" si="132"/>
        <v>0</v>
      </c>
      <c r="S337" s="29"/>
      <c r="T337" s="27">
        <f t="shared" si="133"/>
        <v>0</v>
      </c>
      <c r="U337" s="29"/>
      <c r="V337" s="27">
        <f t="shared" si="134"/>
        <v>0</v>
      </c>
      <c r="W337" s="29"/>
      <c r="X337" s="27">
        <f t="shared" si="135"/>
        <v>0</v>
      </c>
      <c r="Y337" s="29"/>
      <c r="Z337" s="27">
        <f t="shared" si="136"/>
        <v>0</v>
      </c>
      <c r="AA337" s="29"/>
      <c r="AB337" s="27">
        <f t="shared" si="137"/>
        <v>0</v>
      </c>
      <c r="AC337" s="29"/>
      <c r="AD337" s="27">
        <f t="shared" si="138"/>
        <v>0</v>
      </c>
    </row>
    <row r="338" spans="2:30" ht="33" x14ac:dyDescent="0.3">
      <c r="B338" s="31">
        <f t="shared" si="139"/>
        <v>8</v>
      </c>
      <c r="C338" s="32" t="s">
        <v>191</v>
      </c>
      <c r="D338" s="33" t="s">
        <v>83</v>
      </c>
      <c r="E338" s="29">
        <v>120</v>
      </c>
      <c r="F338" s="25">
        <f t="shared" si="126"/>
        <v>0</v>
      </c>
      <c r="G338" s="29"/>
      <c r="H338" s="27">
        <f t="shared" si="127"/>
        <v>0</v>
      </c>
      <c r="I338" s="29"/>
      <c r="J338" s="27">
        <f t="shared" si="128"/>
        <v>0</v>
      </c>
      <c r="K338" s="29"/>
      <c r="L338" s="27">
        <f t="shared" si="129"/>
        <v>0</v>
      </c>
      <c r="M338" s="29"/>
      <c r="N338" s="27">
        <f t="shared" si="130"/>
        <v>0</v>
      </c>
      <c r="O338" s="29"/>
      <c r="P338" s="27">
        <f t="shared" si="131"/>
        <v>0</v>
      </c>
      <c r="Q338" s="29"/>
      <c r="R338" s="27">
        <f t="shared" si="132"/>
        <v>0</v>
      </c>
      <c r="S338" s="29"/>
      <c r="T338" s="27">
        <f t="shared" si="133"/>
        <v>0</v>
      </c>
      <c r="U338" s="29"/>
      <c r="V338" s="27">
        <f t="shared" si="134"/>
        <v>0</v>
      </c>
      <c r="W338" s="29"/>
      <c r="X338" s="27">
        <f t="shared" si="135"/>
        <v>0</v>
      </c>
      <c r="Y338" s="29"/>
      <c r="Z338" s="27">
        <f t="shared" si="136"/>
        <v>0</v>
      </c>
      <c r="AA338" s="29"/>
      <c r="AB338" s="27">
        <f t="shared" si="137"/>
        <v>0</v>
      </c>
      <c r="AC338" s="29"/>
      <c r="AD338" s="27">
        <f t="shared" si="138"/>
        <v>0</v>
      </c>
    </row>
    <row r="339" spans="2:30" x14ac:dyDescent="0.3">
      <c r="B339" s="31">
        <f t="shared" si="139"/>
        <v>9</v>
      </c>
      <c r="C339" s="32" t="s">
        <v>192</v>
      </c>
      <c r="D339" s="33" t="s">
        <v>83</v>
      </c>
      <c r="E339" s="29">
        <v>600</v>
      </c>
      <c r="F339" s="25">
        <f t="shared" si="126"/>
        <v>0</v>
      </c>
      <c r="G339" s="29"/>
      <c r="H339" s="27">
        <f t="shared" si="127"/>
        <v>0</v>
      </c>
      <c r="I339" s="29"/>
      <c r="J339" s="27">
        <f t="shared" si="128"/>
        <v>0</v>
      </c>
      <c r="K339" s="29"/>
      <c r="L339" s="27">
        <f t="shared" si="129"/>
        <v>0</v>
      </c>
      <c r="M339" s="29"/>
      <c r="N339" s="27">
        <f t="shared" si="130"/>
        <v>0</v>
      </c>
      <c r="O339" s="29"/>
      <c r="P339" s="27">
        <f t="shared" si="131"/>
        <v>0</v>
      </c>
      <c r="Q339" s="29"/>
      <c r="R339" s="27">
        <f t="shared" si="132"/>
        <v>0</v>
      </c>
      <c r="S339" s="29"/>
      <c r="T339" s="27">
        <f t="shared" si="133"/>
        <v>0</v>
      </c>
      <c r="U339" s="29"/>
      <c r="V339" s="27">
        <f t="shared" si="134"/>
        <v>0</v>
      </c>
      <c r="W339" s="29"/>
      <c r="X339" s="27">
        <f t="shared" si="135"/>
        <v>0</v>
      </c>
      <c r="Y339" s="29"/>
      <c r="Z339" s="27">
        <f t="shared" si="136"/>
        <v>0</v>
      </c>
      <c r="AA339" s="29"/>
      <c r="AB339" s="27">
        <f t="shared" si="137"/>
        <v>0</v>
      </c>
      <c r="AC339" s="29"/>
      <c r="AD339" s="27">
        <f t="shared" si="138"/>
        <v>0</v>
      </c>
    </row>
    <row r="340" spans="2:30" x14ac:dyDescent="0.3">
      <c r="B340" s="31">
        <f t="shared" si="139"/>
        <v>10</v>
      </c>
      <c r="C340" s="32" t="s">
        <v>193</v>
      </c>
      <c r="D340" s="33" t="s">
        <v>83</v>
      </c>
      <c r="E340" s="29">
        <v>400</v>
      </c>
      <c r="F340" s="25">
        <f t="shared" si="126"/>
        <v>0</v>
      </c>
      <c r="G340" s="29"/>
      <c r="H340" s="27">
        <f t="shared" si="127"/>
        <v>0</v>
      </c>
      <c r="I340" s="29"/>
      <c r="J340" s="27">
        <f t="shared" si="128"/>
        <v>0</v>
      </c>
      <c r="K340" s="29"/>
      <c r="L340" s="27">
        <f t="shared" si="129"/>
        <v>0</v>
      </c>
      <c r="M340" s="29"/>
      <c r="N340" s="27">
        <f t="shared" si="130"/>
        <v>0</v>
      </c>
      <c r="O340" s="29"/>
      <c r="P340" s="27">
        <f t="shared" si="131"/>
        <v>0</v>
      </c>
      <c r="Q340" s="29"/>
      <c r="R340" s="27">
        <f t="shared" si="132"/>
        <v>0</v>
      </c>
      <c r="S340" s="29"/>
      <c r="T340" s="27">
        <f t="shared" si="133"/>
        <v>0</v>
      </c>
      <c r="U340" s="29"/>
      <c r="V340" s="27">
        <f t="shared" si="134"/>
        <v>0</v>
      </c>
      <c r="W340" s="29"/>
      <c r="X340" s="27">
        <f t="shared" si="135"/>
        <v>0</v>
      </c>
      <c r="Y340" s="29"/>
      <c r="Z340" s="27">
        <f t="shared" si="136"/>
        <v>0</v>
      </c>
      <c r="AA340" s="29"/>
      <c r="AB340" s="27">
        <f t="shared" si="137"/>
        <v>0</v>
      </c>
      <c r="AC340" s="29"/>
      <c r="AD340" s="27">
        <f t="shared" si="138"/>
        <v>0</v>
      </c>
    </row>
    <row r="341" spans="2:30" x14ac:dyDescent="0.3">
      <c r="B341" s="31">
        <f t="shared" si="139"/>
        <v>11</v>
      </c>
      <c r="C341" s="32" t="s">
        <v>194</v>
      </c>
      <c r="D341" s="33" t="s">
        <v>83</v>
      </c>
      <c r="E341" s="29">
        <v>120</v>
      </c>
      <c r="F341" s="25">
        <f t="shared" si="126"/>
        <v>0</v>
      </c>
      <c r="G341" s="29"/>
      <c r="H341" s="27">
        <f t="shared" si="127"/>
        <v>0</v>
      </c>
      <c r="I341" s="29"/>
      <c r="J341" s="27">
        <f t="shared" si="128"/>
        <v>0</v>
      </c>
      <c r="K341" s="29"/>
      <c r="L341" s="27">
        <f t="shared" si="129"/>
        <v>0</v>
      </c>
      <c r="M341" s="29"/>
      <c r="N341" s="27">
        <f t="shared" si="130"/>
        <v>0</v>
      </c>
      <c r="O341" s="29"/>
      <c r="P341" s="27">
        <f t="shared" si="131"/>
        <v>0</v>
      </c>
      <c r="Q341" s="29"/>
      <c r="R341" s="27">
        <f t="shared" si="132"/>
        <v>0</v>
      </c>
      <c r="S341" s="29"/>
      <c r="T341" s="27">
        <f t="shared" si="133"/>
        <v>0</v>
      </c>
      <c r="U341" s="29"/>
      <c r="V341" s="27">
        <f t="shared" si="134"/>
        <v>0</v>
      </c>
      <c r="W341" s="29"/>
      <c r="X341" s="27">
        <f t="shared" si="135"/>
        <v>0</v>
      </c>
      <c r="Y341" s="29"/>
      <c r="Z341" s="27">
        <f t="shared" si="136"/>
        <v>0</v>
      </c>
      <c r="AA341" s="29"/>
      <c r="AB341" s="27">
        <f t="shared" si="137"/>
        <v>0</v>
      </c>
      <c r="AC341" s="29"/>
      <c r="AD341" s="27">
        <f t="shared" si="138"/>
        <v>0</v>
      </c>
    </row>
    <row r="342" spans="2:30" x14ac:dyDescent="0.3">
      <c r="B342" s="31">
        <f t="shared" si="139"/>
        <v>12</v>
      </c>
      <c r="C342" s="32" t="s">
        <v>195</v>
      </c>
      <c r="D342" s="33" t="s">
        <v>83</v>
      </c>
      <c r="E342" s="29">
        <v>120</v>
      </c>
      <c r="F342" s="25">
        <f t="shared" si="126"/>
        <v>0</v>
      </c>
      <c r="G342" s="29"/>
      <c r="H342" s="27">
        <f t="shared" si="127"/>
        <v>0</v>
      </c>
      <c r="I342" s="29"/>
      <c r="J342" s="27">
        <f t="shared" si="128"/>
        <v>0</v>
      </c>
      <c r="K342" s="29"/>
      <c r="L342" s="27">
        <f t="shared" si="129"/>
        <v>0</v>
      </c>
      <c r="M342" s="29"/>
      <c r="N342" s="27">
        <f t="shared" si="130"/>
        <v>0</v>
      </c>
      <c r="O342" s="29"/>
      <c r="P342" s="27">
        <f t="shared" si="131"/>
        <v>0</v>
      </c>
      <c r="Q342" s="29"/>
      <c r="R342" s="27">
        <f t="shared" si="132"/>
        <v>0</v>
      </c>
      <c r="S342" s="29"/>
      <c r="T342" s="27">
        <f t="shared" si="133"/>
        <v>0</v>
      </c>
      <c r="U342" s="29"/>
      <c r="V342" s="27">
        <f t="shared" si="134"/>
        <v>0</v>
      </c>
      <c r="W342" s="29"/>
      <c r="X342" s="27">
        <f t="shared" si="135"/>
        <v>0</v>
      </c>
      <c r="Y342" s="29"/>
      <c r="Z342" s="27">
        <f t="shared" si="136"/>
        <v>0</v>
      </c>
      <c r="AA342" s="29"/>
      <c r="AB342" s="27">
        <f t="shared" si="137"/>
        <v>0</v>
      </c>
      <c r="AC342" s="29"/>
      <c r="AD342" s="27">
        <f t="shared" si="138"/>
        <v>0</v>
      </c>
    </row>
    <row r="343" spans="2:30" x14ac:dyDescent="0.3">
      <c r="B343" s="31">
        <f t="shared" si="139"/>
        <v>13</v>
      </c>
      <c r="C343" s="32" t="s">
        <v>196</v>
      </c>
      <c r="D343" s="33" t="s">
        <v>85</v>
      </c>
      <c r="E343" s="29">
        <v>120</v>
      </c>
      <c r="F343" s="25">
        <f t="shared" si="126"/>
        <v>0</v>
      </c>
      <c r="G343" s="29"/>
      <c r="H343" s="27">
        <f t="shared" si="127"/>
        <v>0</v>
      </c>
      <c r="I343" s="29"/>
      <c r="J343" s="27">
        <f t="shared" si="128"/>
        <v>0</v>
      </c>
      <c r="K343" s="29"/>
      <c r="L343" s="27">
        <f t="shared" si="129"/>
        <v>0</v>
      </c>
      <c r="M343" s="29"/>
      <c r="N343" s="27">
        <f t="shared" si="130"/>
        <v>0</v>
      </c>
      <c r="O343" s="29"/>
      <c r="P343" s="27">
        <f t="shared" si="131"/>
        <v>0</v>
      </c>
      <c r="Q343" s="29"/>
      <c r="R343" s="27">
        <f t="shared" si="132"/>
        <v>0</v>
      </c>
      <c r="S343" s="29"/>
      <c r="T343" s="27">
        <f t="shared" si="133"/>
        <v>0</v>
      </c>
      <c r="U343" s="29"/>
      <c r="V343" s="27">
        <f t="shared" si="134"/>
        <v>0</v>
      </c>
      <c r="W343" s="29"/>
      <c r="X343" s="27">
        <f t="shared" si="135"/>
        <v>0</v>
      </c>
      <c r="Y343" s="29"/>
      <c r="Z343" s="27">
        <f t="shared" si="136"/>
        <v>0</v>
      </c>
      <c r="AA343" s="29"/>
      <c r="AB343" s="27">
        <f t="shared" si="137"/>
        <v>0</v>
      </c>
      <c r="AC343" s="29"/>
      <c r="AD343" s="27">
        <f t="shared" si="138"/>
        <v>0</v>
      </c>
    </row>
    <row r="344" spans="2:30" x14ac:dyDescent="0.3">
      <c r="B344" s="31">
        <f t="shared" si="139"/>
        <v>14</v>
      </c>
      <c r="C344" s="32" t="s">
        <v>197</v>
      </c>
      <c r="D344" s="33" t="s">
        <v>86</v>
      </c>
      <c r="E344" s="29">
        <v>120</v>
      </c>
      <c r="F344" s="25">
        <f t="shared" si="126"/>
        <v>0</v>
      </c>
      <c r="G344" s="29"/>
      <c r="H344" s="27">
        <f t="shared" si="127"/>
        <v>0</v>
      </c>
      <c r="I344" s="29"/>
      <c r="J344" s="27">
        <f t="shared" si="128"/>
        <v>0</v>
      </c>
      <c r="K344" s="29"/>
      <c r="L344" s="27">
        <f t="shared" si="129"/>
        <v>0</v>
      </c>
      <c r="M344" s="29"/>
      <c r="N344" s="27">
        <f t="shared" si="130"/>
        <v>0</v>
      </c>
      <c r="O344" s="29"/>
      <c r="P344" s="27">
        <f t="shared" si="131"/>
        <v>0</v>
      </c>
      <c r="Q344" s="29"/>
      <c r="R344" s="27">
        <f t="shared" si="132"/>
        <v>0</v>
      </c>
      <c r="S344" s="29"/>
      <c r="T344" s="27">
        <f t="shared" si="133"/>
        <v>0</v>
      </c>
      <c r="U344" s="29"/>
      <c r="V344" s="27">
        <f t="shared" si="134"/>
        <v>0</v>
      </c>
      <c r="W344" s="29"/>
      <c r="X344" s="27">
        <f t="shared" si="135"/>
        <v>0</v>
      </c>
      <c r="Y344" s="29"/>
      <c r="Z344" s="27">
        <f t="shared" si="136"/>
        <v>0</v>
      </c>
      <c r="AA344" s="29"/>
      <c r="AB344" s="27">
        <f t="shared" si="137"/>
        <v>0</v>
      </c>
      <c r="AC344" s="29"/>
      <c r="AD344" s="27">
        <f t="shared" si="138"/>
        <v>0</v>
      </c>
    </row>
    <row r="345" spans="2:30" ht="33" x14ac:dyDescent="0.3">
      <c r="B345" s="31">
        <f t="shared" si="139"/>
        <v>15</v>
      </c>
      <c r="C345" s="32" t="s">
        <v>198</v>
      </c>
      <c r="D345" s="33" t="s">
        <v>86</v>
      </c>
      <c r="E345" s="29">
        <v>120</v>
      </c>
      <c r="F345" s="25">
        <f t="shared" si="126"/>
        <v>0</v>
      </c>
      <c r="G345" s="29"/>
      <c r="H345" s="27">
        <f t="shared" si="127"/>
        <v>0</v>
      </c>
      <c r="I345" s="29"/>
      <c r="J345" s="27">
        <f t="shared" si="128"/>
        <v>0</v>
      </c>
      <c r="K345" s="29"/>
      <c r="L345" s="27">
        <f t="shared" si="129"/>
        <v>0</v>
      </c>
      <c r="M345" s="29"/>
      <c r="N345" s="27">
        <f t="shared" si="130"/>
        <v>0</v>
      </c>
      <c r="O345" s="29"/>
      <c r="P345" s="27">
        <f t="shared" si="131"/>
        <v>0</v>
      </c>
      <c r="Q345" s="29"/>
      <c r="R345" s="27">
        <f t="shared" si="132"/>
        <v>0</v>
      </c>
      <c r="S345" s="29"/>
      <c r="T345" s="27">
        <f t="shared" si="133"/>
        <v>0</v>
      </c>
      <c r="U345" s="29"/>
      <c r="V345" s="27">
        <f t="shared" si="134"/>
        <v>0</v>
      </c>
      <c r="W345" s="29"/>
      <c r="X345" s="27">
        <f t="shared" si="135"/>
        <v>0</v>
      </c>
      <c r="Y345" s="29"/>
      <c r="Z345" s="27">
        <f t="shared" si="136"/>
        <v>0</v>
      </c>
      <c r="AA345" s="29"/>
      <c r="AB345" s="27">
        <f t="shared" si="137"/>
        <v>0</v>
      </c>
      <c r="AC345" s="29"/>
      <c r="AD345" s="27">
        <f t="shared" si="138"/>
        <v>0</v>
      </c>
    </row>
    <row r="346" spans="2:30" x14ac:dyDescent="0.3">
      <c r="B346" s="31">
        <f t="shared" si="139"/>
        <v>16</v>
      </c>
      <c r="C346" s="32" t="s">
        <v>199</v>
      </c>
      <c r="D346" s="33" t="s">
        <v>86</v>
      </c>
      <c r="E346" s="29">
        <v>120</v>
      </c>
      <c r="F346" s="25">
        <f t="shared" si="126"/>
        <v>0</v>
      </c>
      <c r="G346" s="29"/>
      <c r="H346" s="27">
        <f t="shared" si="127"/>
        <v>0</v>
      </c>
      <c r="I346" s="29"/>
      <c r="J346" s="27">
        <f t="shared" si="128"/>
        <v>0</v>
      </c>
      <c r="K346" s="29"/>
      <c r="L346" s="27">
        <f t="shared" si="129"/>
        <v>0</v>
      </c>
      <c r="M346" s="29"/>
      <c r="N346" s="27">
        <f t="shared" si="130"/>
        <v>0</v>
      </c>
      <c r="O346" s="29"/>
      <c r="P346" s="27">
        <f t="shared" si="131"/>
        <v>0</v>
      </c>
      <c r="Q346" s="29"/>
      <c r="R346" s="27">
        <f t="shared" si="132"/>
        <v>0</v>
      </c>
      <c r="S346" s="29"/>
      <c r="T346" s="27">
        <f t="shared" si="133"/>
        <v>0</v>
      </c>
      <c r="U346" s="29"/>
      <c r="V346" s="27">
        <f t="shared" si="134"/>
        <v>0</v>
      </c>
      <c r="W346" s="29"/>
      <c r="X346" s="27">
        <f t="shared" si="135"/>
        <v>0</v>
      </c>
      <c r="Y346" s="29"/>
      <c r="Z346" s="27">
        <f t="shared" si="136"/>
        <v>0</v>
      </c>
      <c r="AA346" s="29"/>
      <c r="AB346" s="27">
        <f t="shared" si="137"/>
        <v>0</v>
      </c>
      <c r="AC346" s="29"/>
      <c r="AD346" s="27">
        <f t="shared" si="138"/>
        <v>0</v>
      </c>
    </row>
    <row r="347" spans="2:30" x14ac:dyDescent="0.3">
      <c r="B347" s="31">
        <f t="shared" si="139"/>
        <v>17</v>
      </c>
      <c r="C347" s="32" t="s">
        <v>200</v>
      </c>
      <c r="D347" s="33" t="s">
        <v>87</v>
      </c>
      <c r="E347" s="29">
        <v>120</v>
      </c>
      <c r="F347" s="25">
        <f t="shared" si="126"/>
        <v>0</v>
      </c>
      <c r="G347" s="29"/>
      <c r="H347" s="27">
        <f t="shared" si="127"/>
        <v>0</v>
      </c>
      <c r="I347" s="29"/>
      <c r="J347" s="27">
        <f t="shared" si="128"/>
        <v>0</v>
      </c>
      <c r="K347" s="29"/>
      <c r="L347" s="27">
        <f t="shared" si="129"/>
        <v>0</v>
      </c>
      <c r="M347" s="29"/>
      <c r="N347" s="27">
        <f t="shared" si="130"/>
        <v>0</v>
      </c>
      <c r="O347" s="29"/>
      <c r="P347" s="27">
        <f t="shared" si="131"/>
        <v>0</v>
      </c>
      <c r="Q347" s="29"/>
      <c r="R347" s="27">
        <f t="shared" si="132"/>
        <v>0</v>
      </c>
      <c r="S347" s="29"/>
      <c r="T347" s="27">
        <f t="shared" si="133"/>
        <v>0</v>
      </c>
      <c r="U347" s="29"/>
      <c r="V347" s="27">
        <f t="shared" si="134"/>
        <v>0</v>
      </c>
      <c r="W347" s="29"/>
      <c r="X347" s="27">
        <f t="shared" si="135"/>
        <v>0</v>
      </c>
      <c r="Y347" s="29"/>
      <c r="Z347" s="27">
        <f t="shared" si="136"/>
        <v>0</v>
      </c>
      <c r="AA347" s="29"/>
      <c r="AB347" s="27">
        <f t="shared" si="137"/>
        <v>0</v>
      </c>
      <c r="AC347" s="29"/>
      <c r="AD347" s="27">
        <f t="shared" si="138"/>
        <v>0</v>
      </c>
    </row>
    <row r="348" spans="2:30" x14ac:dyDescent="0.3">
      <c r="B348" s="31">
        <f t="shared" si="139"/>
        <v>18</v>
      </c>
      <c r="C348" s="32" t="s">
        <v>201</v>
      </c>
      <c r="D348" s="33" t="s">
        <v>83</v>
      </c>
      <c r="E348" s="29">
        <v>120</v>
      </c>
      <c r="F348" s="25">
        <f t="shared" si="126"/>
        <v>0</v>
      </c>
      <c r="G348" s="29"/>
      <c r="H348" s="27">
        <f t="shared" si="127"/>
        <v>0</v>
      </c>
      <c r="I348" s="29"/>
      <c r="J348" s="27">
        <f t="shared" si="128"/>
        <v>0</v>
      </c>
      <c r="K348" s="29"/>
      <c r="L348" s="27">
        <f t="shared" si="129"/>
        <v>0</v>
      </c>
      <c r="M348" s="29"/>
      <c r="N348" s="27">
        <f t="shared" si="130"/>
        <v>0</v>
      </c>
      <c r="O348" s="29"/>
      <c r="P348" s="27">
        <f t="shared" si="131"/>
        <v>0</v>
      </c>
      <c r="Q348" s="29"/>
      <c r="R348" s="27">
        <f t="shared" si="132"/>
        <v>0</v>
      </c>
      <c r="S348" s="29"/>
      <c r="T348" s="27">
        <f t="shared" si="133"/>
        <v>0</v>
      </c>
      <c r="U348" s="29"/>
      <c r="V348" s="27">
        <f t="shared" si="134"/>
        <v>0</v>
      </c>
      <c r="W348" s="29"/>
      <c r="X348" s="27">
        <f t="shared" si="135"/>
        <v>0</v>
      </c>
      <c r="Y348" s="29"/>
      <c r="Z348" s="27">
        <f t="shared" si="136"/>
        <v>0</v>
      </c>
      <c r="AA348" s="29"/>
      <c r="AB348" s="27">
        <f t="shared" si="137"/>
        <v>0</v>
      </c>
      <c r="AC348" s="29"/>
      <c r="AD348" s="27">
        <f t="shared" si="138"/>
        <v>0</v>
      </c>
    </row>
    <row r="352" spans="2:30" ht="17.25" thickBot="1" x14ac:dyDescent="0.35"/>
    <row r="353" spans="2:30" ht="17.25" thickTop="1" x14ac:dyDescent="0.3">
      <c r="B353" s="62" t="s">
        <v>241</v>
      </c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4"/>
    </row>
    <row r="354" spans="2:30" x14ac:dyDescent="0.3">
      <c r="B354" s="55"/>
      <c r="C354" s="56"/>
      <c r="D354" s="57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9"/>
    </row>
    <row r="355" spans="2:30" x14ac:dyDescent="0.3">
      <c r="B355" s="65" t="s">
        <v>242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7"/>
    </row>
    <row r="356" spans="2:30" ht="17.25" thickBot="1" x14ac:dyDescent="0.35">
      <c r="B356" s="54"/>
      <c r="C356" s="16"/>
      <c r="D356" s="17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9"/>
    </row>
    <row r="357" spans="2:30" ht="17.25" thickTop="1" x14ac:dyDescent="0.3">
      <c r="B357" s="6" t="s">
        <v>259</v>
      </c>
      <c r="C357" s="7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0"/>
    </row>
    <row r="358" spans="2:30" x14ac:dyDescent="0.3">
      <c r="B358" s="11" t="s">
        <v>20</v>
      </c>
      <c r="C358" s="12"/>
      <c r="D358" s="13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5"/>
    </row>
    <row r="359" spans="2:30" ht="17.25" thickBot="1" x14ac:dyDescent="0.35">
      <c r="B359" s="41"/>
      <c r="C359" s="12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60" t="s">
        <v>243</v>
      </c>
      <c r="Z359" s="60"/>
      <c r="AA359" s="60"/>
      <c r="AB359" s="60"/>
      <c r="AC359" s="60"/>
      <c r="AD359" s="61"/>
    </row>
    <row r="360" spans="2:30" ht="17.25" thickTop="1" x14ac:dyDescent="0.3">
      <c r="B360" s="81" t="s">
        <v>239</v>
      </c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3"/>
    </row>
    <row r="361" spans="2:30" ht="17.25" thickBot="1" x14ac:dyDescent="0.35">
      <c r="B361" s="84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6"/>
    </row>
    <row r="362" spans="2:30" ht="17.25" thickTop="1" x14ac:dyDescent="0.3">
      <c r="B362" s="39"/>
      <c r="C362" s="7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2:30" s="53" customFormat="1" ht="13.5" customHeight="1" x14ac:dyDescent="0.2">
      <c r="B363" s="87" t="s">
        <v>2</v>
      </c>
      <c r="C363" s="89" t="s">
        <v>3</v>
      </c>
      <c r="D363" s="91" t="s">
        <v>228</v>
      </c>
      <c r="E363" s="92"/>
      <c r="F363" s="87" t="s">
        <v>234</v>
      </c>
      <c r="G363" s="68" t="s">
        <v>5</v>
      </c>
      <c r="H363" s="69"/>
      <c r="I363" s="68" t="s">
        <v>6</v>
      </c>
      <c r="J363" s="69" t="s">
        <v>6</v>
      </c>
      <c r="K363" s="68" t="s">
        <v>7</v>
      </c>
      <c r="L363" s="69" t="s">
        <v>7</v>
      </c>
      <c r="M363" s="68" t="s">
        <v>8</v>
      </c>
      <c r="N363" s="69" t="s">
        <v>8</v>
      </c>
      <c r="O363" s="68" t="s">
        <v>9</v>
      </c>
      <c r="P363" s="69" t="s">
        <v>9</v>
      </c>
      <c r="Q363" s="68" t="s">
        <v>10</v>
      </c>
      <c r="R363" s="69" t="s">
        <v>10</v>
      </c>
      <c r="S363" s="68" t="s">
        <v>11</v>
      </c>
      <c r="T363" s="69" t="s">
        <v>11</v>
      </c>
      <c r="U363" s="68" t="s">
        <v>12</v>
      </c>
      <c r="V363" s="69" t="s">
        <v>12</v>
      </c>
      <c r="W363" s="68" t="s">
        <v>13</v>
      </c>
      <c r="X363" s="69" t="s">
        <v>13</v>
      </c>
      <c r="Y363" s="68" t="s">
        <v>14</v>
      </c>
      <c r="Z363" s="69" t="s">
        <v>14</v>
      </c>
      <c r="AA363" s="68" t="s">
        <v>15</v>
      </c>
      <c r="AB363" s="69" t="s">
        <v>15</v>
      </c>
      <c r="AC363" s="68" t="s">
        <v>16</v>
      </c>
      <c r="AD363" s="69" t="s">
        <v>16</v>
      </c>
    </row>
    <row r="364" spans="2:30" s="53" customFormat="1" ht="25.5" x14ac:dyDescent="0.2">
      <c r="B364" s="88"/>
      <c r="C364" s="90"/>
      <c r="D364" s="52" t="s">
        <v>4</v>
      </c>
      <c r="E364" s="52" t="s">
        <v>1</v>
      </c>
      <c r="F364" s="88"/>
      <c r="G364" s="70"/>
      <c r="H364" s="71"/>
      <c r="I364" s="70"/>
      <c r="J364" s="71"/>
      <c r="K364" s="70"/>
      <c r="L364" s="71"/>
      <c r="M364" s="70"/>
      <c r="N364" s="71"/>
      <c r="O364" s="70"/>
      <c r="P364" s="71"/>
      <c r="Q364" s="70"/>
      <c r="R364" s="71"/>
      <c r="S364" s="70"/>
      <c r="T364" s="71"/>
      <c r="U364" s="70"/>
      <c r="V364" s="71"/>
      <c r="W364" s="70"/>
      <c r="X364" s="71"/>
      <c r="Y364" s="70"/>
      <c r="Z364" s="71"/>
      <c r="AA364" s="70"/>
      <c r="AB364" s="71"/>
      <c r="AC364" s="70"/>
      <c r="AD364" s="71"/>
    </row>
    <row r="365" spans="2:30" x14ac:dyDescent="0.3">
      <c r="B365" s="43"/>
      <c r="C365" s="46"/>
      <c r="D365" s="45"/>
      <c r="E365" s="29">
        <v>120</v>
      </c>
      <c r="F365" s="25">
        <f t="shared" ref="F365:F372" si="140">H365+J365+L365+N365+P365+R365+T365+V365+X365+Z365+AB365+AD365</f>
        <v>0</v>
      </c>
      <c r="G365" s="29"/>
      <c r="H365" s="27">
        <f t="shared" ref="H365:H371" si="141">G365/E365</f>
        <v>0</v>
      </c>
      <c r="I365" s="29"/>
      <c r="J365" s="27">
        <f t="shared" ref="J365:J371" si="142">I365/E365</f>
        <v>0</v>
      </c>
      <c r="K365" s="29"/>
      <c r="L365" s="27">
        <f t="shared" ref="L365:L371" si="143">K365/E365</f>
        <v>0</v>
      </c>
      <c r="M365" s="29"/>
      <c r="N365" s="27">
        <f t="shared" ref="N365:N371" si="144">M365/E365</f>
        <v>0</v>
      </c>
      <c r="O365" s="29"/>
      <c r="P365" s="27">
        <f t="shared" ref="P365:P371" si="145">O365/E365</f>
        <v>0</v>
      </c>
      <c r="Q365" s="29"/>
      <c r="R365" s="27">
        <f t="shared" ref="R365:R371" si="146">Q365/E365</f>
        <v>0</v>
      </c>
      <c r="S365" s="29"/>
      <c r="T365" s="27">
        <f t="shared" ref="T365:T371" si="147">S365/E365</f>
        <v>0</v>
      </c>
      <c r="U365" s="29"/>
      <c r="V365" s="27">
        <f t="shared" ref="V365:V371" si="148">U365/E365</f>
        <v>0</v>
      </c>
      <c r="W365" s="29"/>
      <c r="X365" s="27">
        <f t="shared" ref="X365:X371" si="149">W365/E365</f>
        <v>0</v>
      </c>
      <c r="Y365" s="29"/>
      <c r="Z365" s="27">
        <f t="shared" ref="Z365:Z371" si="150">Y365/E365</f>
        <v>0</v>
      </c>
      <c r="AA365" s="29"/>
      <c r="AB365" s="27">
        <f t="shared" ref="AB365:AB371" si="151">AA365/E365</f>
        <v>0</v>
      </c>
      <c r="AC365" s="29"/>
      <c r="AD365" s="27">
        <f t="shared" ref="AD365:AD371" si="152">AC365/E365</f>
        <v>0</v>
      </c>
    </row>
    <row r="366" spans="2:30" x14ac:dyDescent="0.3">
      <c r="B366" s="31">
        <v>1</v>
      </c>
      <c r="C366" s="32" t="s">
        <v>233</v>
      </c>
      <c r="D366" s="33" t="s">
        <v>88</v>
      </c>
      <c r="E366" s="29">
        <v>35</v>
      </c>
      <c r="F366" s="25">
        <f t="shared" si="140"/>
        <v>0</v>
      </c>
      <c r="G366" s="29"/>
      <c r="H366" s="27">
        <f t="shared" si="141"/>
        <v>0</v>
      </c>
      <c r="I366" s="29"/>
      <c r="J366" s="27">
        <f t="shared" si="142"/>
        <v>0</v>
      </c>
      <c r="K366" s="29"/>
      <c r="L366" s="27">
        <f t="shared" si="143"/>
        <v>0</v>
      </c>
      <c r="M366" s="29"/>
      <c r="N366" s="27">
        <f t="shared" si="144"/>
        <v>0</v>
      </c>
      <c r="O366" s="29"/>
      <c r="P366" s="27">
        <f t="shared" si="145"/>
        <v>0</v>
      </c>
      <c r="Q366" s="29"/>
      <c r="R366" s="27">
        <f t="shared" si="146"/>
        <v>0</v>
      </c>
      <c r="S366" s="29"/>
      <c r="T366" s="27">
        <f t="shared" si="147"/>
        <v>0</v>
      </c>
      <c r="U366" s="29"/>
      <c r="V366" s="27">
        <f t="shared" si="148"/>
        <v>0</v>
      </c>
      <c r="W366" s="29"/>
      <c r="X366" s="27">
        <f t="shared" si="149"/>
        <v>0</v>
      </c>
      <c r="Y366" s="29"/>
      <c r="Z366" s="27">
        <f t="shared" si="150"/>
        <v>0</v>
      </c>
      <c r="AA366" s="29"/>
      <c r="AB366" s="27">
        <f t="shared" si="151"/>
        <v>0</v>
      </c>
      <c r="AC366" s="29"/>
      <c r="AD366" s="27">
        <f t="shared" si="152"/>
        <v>0</v>
      </c>
    </row>
    <row r="367" spans="2:30" ht="33" x14ac:dyDescent="0.3">
      <c r="B367" s="31">
        <f t="shared" ref="B367:B372" si="153">B366+1</f>
        <v>2</v>
      </c>
      <c r="C367" s="40" t="s">
        <v>247</v>
      </c>
      <c r="D367" s="33" t="s">
        <v>88</v>
      </c>
      <c r="E367" s="29">
        <v>25</v>
      </c>
      <c r="F367" s="25">
        <f t="shared" si="140"/>
        <v>0</v>
      </c>
      <c r="G367" s="29"/>
      <c r="H367" s="27">
        <f t="shared" si="141"/>
        <v>0</v>
      </c>
      <c r="I367" s="29"/>
      <c r="J367" s="27">
        <f t="shared" si="142"/>
        <v>0</v>
      </c>
      <c r="K367" s="29"/>
      <c r="L367" s="27">
        <f t="shared" si="143"/>
        <v>0</v>
      </c>
      <c r="M367" s="29"/>
      <c r="N367" s="27">
        <f t="shared" si="144"/>
        <v>0</v>
      </c>
      <c r="O367" s="29"/>
      <c r="P367" s="27">
        <f t="shared" si="145"/>
        <v>0</v>
      </c>
      <c r="Q367" s="29"/>
      <c r="R367" s="27">
        <f t="shared" si="146"/>
        <v>0</v>
      </c>
      <c r="S367" s="29"/>
      <c r="T367" s="27">
        <f t="shared" si="147"/>
        <v>0</v>
      </c>
      <c r="U367" s="29"/>
      <c r="V367" s="27">
        <f t="shared" si="148"/>
        <v>0</v>
      </c>
      <c r="W367" s="29"/>
      <c r="X367" s="27">
        <f t="shared" si="149"/>
        <v>0</v>
      </c>
      <c r="Y367" s="29"/>
      <c r="Z367" s="27">
        <f t="shared" si="150"/>
        <v>0</v>
      </c>
      <c r="AA367" s="29"/>
      <c r="AB367" s="27">
        <f t="shared" si="151"/>
        <v>0</v>
      </c>
      <c r="AC367" s="29"/>
      <c r="AD367" s="27">
        <f t="shared" si="152"/>
        <v>0</v>
      </c>
    </row>
    <row r="368" spans="2:30" ht="49.5" x14ac:dyDescent="0.3">
      <c r="B368" s="31">
        <f t="shared" si="153"/>
        <v>3</v>
      </c>
      <c r="C368" s="32" t="s">
        <v>202</v>
      </c>
      <c r="D368" s="33" t="s">
        <v>88</v>
      </c>
      <c r="E368" s="28">
        <v>25</v>
      </c>
      <c r="F368" s="25">
        <f t="shared" si="140"/>
        <v>0</v>
      </c>
      <c r="G368" s="29"/>
      <c r="H368" s="27">
        <f t="shared" si="141"/>
        <v>0</v>
      </c>
      <c r="I368" s="29"/>
      <c r="J368" s="27">
        <f t="shared" si="142"/>
        <v>0</v>
      </c>
      <c r="K368" s="29"/>
      <c r="L368" s="27">
        <f t="shared" si="143"/>
        <v>0</v>
      </c>
      <c r="M368" s="29"/>
      <c r="N368" s="27">
        <f t="shared" si="144"/>
        <v>0</v>
      </c>
      <c r="O368" s="29"/>
      <c r="P368" s="27">
        <f t="shared" si="145"/>
        <v>0</v>
      </c>
      <c r="Q368" s="29"/>
      <c r="R368" s="27">
        <f t="shared" si="146"/>
        <v>0</v>
      </c>
      <c r="S368" s="29"/>
      <c r="T368" s="27">
        <f t="shared" si="147"/>
        <v>0</v>
      </c>
      <c r="U368" s="29"/>
      <c r="V368" s="27">
        <f t="shared" si="148"/>
        <v>0</v>
      </c>
      <c r="W368" s="29"/>
      <c r="X368" s="27">
        <f t="shared" si="149"/>
        <v>0</v>
      </c>
      <c r="Y368" s="29"/>
      <c r="Z368" s="27">
        <f t="shared" si="150"/>
        <v>0</v>
      </c>
      <c r="AA368" s="29"/>
      <c r="AB368" s="27">
        <f t="shared" si="151"/>
        <v>0</v>
      </c>
      <c r="AC368" s="29"/>
      <c r="AD368" s="27">
        <f t="shared" si="152"/>
        <v>0</v>
      </c>
    </row>
    <row r="369" spans="2:30" ht="33" x14ac:dyDescent="0.3">
      <c r="B369" s="31">
        <f t="shared" si="153"/>
        <v>4</v>
      </c>
      <c r="C369" s="32" t="s">
        <v>203</v>
      </c>
      <c r="D369" s="33" t="s">
        <v>3</v>
      </c>
      <c r="E369" s="29">
        <v>31</v>
      </c>
      <c r="F369" s="25">
        <f t="shared" si="140"/>
        <v>0</v>
      </c>
      <c r="G369" s="29"/>
      <c r="H369" s="27">
        <f t="shared" si="141"/>
        <v>0</v>
      </c>
      <c r="I369" s="29"/>
      <c r="J369" s="27">
        <f t="shared" si="142"/>
        <v>0</v>
      </c>
      <c r="K369" s="29"/>
      <c r="L369" s="27">
        <f t="shared" si="143"/>
        <v>0</v>
      </c>
      <c r="M369" s="29"/>
      <c r="N369" s="27">
        <f t="shared" si="144"/>
        <v>0</v>
      </c>
      <c r="O369" s="29"/>
      <c r="P369" s="27">
        <f t="shared" si="145"/>
        <v>0</v>
      </c>
      <c r="Q369" s="29"/>
      <c r="R369" s="27">
        <f t="shared" si="146"/>
        <v>0</v>
      </c>
      <c r="S369" s="29"/>
      <c r="T369" s="27">
        <f t="shared" si="147"/>
        <v>0</v>
      </c>
      <c r="U369" s="29"/>
      <c r="V369" s="27">
        <f t="shared" si="148"/>
        <v>0</v>
      </c>
      <c r="W369" s="29"/>
      <c r="X369" s="27">
        <f t="shared" si="149"/>
        <v>0</v>
      </c>
      <c r="Y369" s="29"/>
      <c r="Z369" s="27">
        <f t="shared" si="150"/>
        <v>0</v>
      </c>
      <c r="AA369" s="29"/>
      <c r="AB369" s="27">
        <f t="shared" si="151"/>
        <v>0</v>
      </c>
      <c r="AC369" s="29"/>
      <c r="AD369" s="27">
        <f t="shared" si="152"/>
        <v>0</v>
      </c>
    </row>
    <row r="370" spans="2:30" ht="33" x14ac:dyDescent="0.3">
      <c r="B370" s="31">
        <f t="shared" si="153"/>
        <v>5</v>
      </c>
      <c r="C370" s="32" t="s">
        <v>204</v>
      </c>
      <c r="D370" s="33" t="s">
        <v>3</v>
      </c>
      <c r="E370" s="29">
        <v>1</v>
      </c>
      <c r="F370" s="25">
        <f t="shared" si="140"/>
        <v>0</v>
      </c>
      <c r="G370" s="29"/>
      <c r="H370" s="27">
        <f t="shared" si="141"/>
        <v>0</v>
      </c>
      <c r="I370" s="29"/>
      <c r="J370" s="27">
        <f t="shared" si="142"/>
        <v>0</v>
      </c>
      <c r="K370" s="29"/>
      <c r="L370" s="27">
        <f t="shared" si="143"/>
        <v>0</v>
      </c>
      <c r="M370" s="29"/>
      <c r="N370" s="27">
        <f t="shared" si="144"/>
        <v>0</v>
      </c>
      <c r="O370" s="29"/>
      <c r="P370" s="27">
        <f t="shared" si="145"/>
        <v>0</v>
      </c>
      <c r="Q370" s="29"/>
      <c r="R370" s="27">
        <f t="shared" si="146"/>
        <v>0</v>
      </c>
      <c r="S370" s="29"/>
      <c r="T370" s="27">
        <f t="shared" si="147"/>
        <v>0</v>
      </c>
      <c r="U370" s="29"/>
      <c r="V370" s="27">
        <f t="shared" si="148"/>
        <v>0</v>
      </c>
      <c r="W370" s="29"/>
      <c r="X370" s="27">
        <f t="shared" si="149"/>
        <v>0</v>
      </c>
      <c r="Y370" s="29"/>
      <c r="Z370" s="27">
        <f t="shared" si="150"/>
        <v>0</v>
      </c>
      <c r="AA370" s="29"/>
      <c r="AB370" s="27">
        <f t="shared" si="151"/>
        <v>0</v>
      </c>
      <c r="AC370" s="29"/>
      <c r="AD370" s="27">
        <f t="shared" si="152"/>
        <v>0</v>
      </c>
    </row>
    <row r="371" spans="2:30" ht="33" x14ac:dyDescent="0.3">
      <c r="B371" s="31">
        <f t="shared" si="153"/>
        <v>6</v>
      </c>
      <c r="C371" s="32" t="s">
        <v>205</v>
      </c>
      <c r="D371" s="33" t="s">
        <v>78</v>
      </c>
      <c r="E371" s="29">
        <v>1</v>
      </c>
      <c r="F371" s="25">
        <f t="shared" si="140"/>
        <v>0</v>
      </c>
      <c r="G371" s="29"/>
      <c r="H371" s="27">
        <f t="shared" si="141"/>
        <v>0</v>
      </c>
      <c r="I371" s="29"/>
      <c r="J371" s="27">
        <f t="shared" si="142"/>
        <v>0</v>
      </c>
      <c r="K371" s="29"/>
      <c r="L371" s="27">
        <f t="shared" si="143"/>
        <v>0</v>
      </c>
      <c r="M371" s="29"/>
      <c r="N371" s="27">
        <f t="shared" si="144"/>
        <v>0</v>
      </c>
      <c r="O371" s="29"/>
      <c r="P371" s="27">
        <f t="shared" si="145"/>
        <v>0</v>
      </c>
      <c r="Q371" s="29"/>
      <c r="R371" s="27">
        <f t="shared" si="146"/>
        <v>0</v>
      </c>
      <c r="S371" s="29"/>
      <c r="T371" s="27">
        <f t="shared" si="147"/>
        <v>0</v>
      </c>
      <c r="U371" s="29"/>
      <c r="V371" s="27">
        <f t="shared" si="148"/>
        <v>0</v>
      </c>
      <c r="W371" s="29"/>
      <c r="X371" s="27">
        <f t="shared" si="149"/>
        <v>0</v>
      </c>
      <c r="Y371" s="29"/>
      <c r="Z371" s="27">
        <f t="shared" si="150"/>
        <v>0</v>
      </c>
      <c r="AA371" s="29"/>
      <c r="AB371" s="27">
        <f t="shared" si="151"/>
        <v>0</v>
      </c>
      <c r="AC371" s="29"/>
      <c r="AD371" s="27">
        <f t="shared" si="152"/>
        <v>0</v>
      </c>
    </row>
    <row r="372" spans="2:30" ht="33" x14ac:dyDescent="0.3">
      <c r="B372" s="31">
        <f t="shared" si="153"/>
        <v>7</v>
      </c>
      <c r="C372" s="32" t="s">
        <v>206</v>
      </c>
      <c r="D372" s="33" t="s">
        <v>3</v>
      </c>
      <c r="E372" s="29">
        <v>0</v>
      </c>
      <c r="F372" s="25">
        <f t="shared" si="140"/>
        <v>0</v>
      </c>
      <c r="G372" s="29"/>
      <c r="H372" s="27">
        <v>0</v>
      </c>
      <c r="I372" s="29"/>
      <c r="J372" s="27">
        <v>0</v>
      </c>
      <c r="K372" s="29"/>
      <c r="L372" s="27">
        <v>0</v>
      </c>
      <c r="M372" s="29"/>
      <c r="N372" s="27">
        <v>0</v>
      </c>
      <c r="O372" s="29"/>
      <c r="P372" s="27">
        <v>0</v>
      </c>
      <c r="Q372" s="29"/>
      <c r="R372" s="27">
        <v>0</v>
      </c>
      <c r="S372" s="29"/>
      <c r="T372" s="27">
        <v>0</v>
      </c>
      <c r="U372" s="29"/>
      <c r="V372" s="27">
        <v>0</v>
      </c>
      <c r="W372" s="29"/>
      <c r="X372" s="27">
        <v>0</v>
      </c>
      <c r="Y372" s="29"/>
      <c r="Z372" s="27">
        <v>0</v>
      </c>
      <c r="AA372" s="29"/>
      <c r="AB372" s="27">
        <v>0</v>
      </c>
      <c r="AC372" s="29"/>
      <c r="AD372" s="27">
        <v>0</v>
      </c>
    </row>
    <row r="394" spans="2:30" ht="17.25" thickBot="1" x14ac:dyDescent="0.35"/>
    <row r="395" spans="2:30" ht="17.25" thickTop="1" x14ac:dyDescent="0.3">
      <c r="B395" s="62" t="s">
        <v>241</v>
      </c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4"/>
    </row>
    <row r="396" spans="2:30" x14ac:dyDescent="0.3">
      <c r="B396" s="55"/>
      <c r="C396" s="56"/>
      <c r="D396" s="57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9"/>
    </row>
    <row r="397" spans="2:30" x14ac:dyDescent="0.3">
      <c r="B397" s="65" t="s">
        <v>242</v>
      </c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7"/>
    </row>
    <row r="398" spans="2:30" ht="17.25" thickBot="1" x14ac:dyDescent="0.35">
      <c r="B398" s="54"/>
      <c r="C398" s="16"/>
      <c r="D398" s="1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9"/>
    </row>
    <row r="399" spans="2:30" ht="17.25" thickTop="1" x14ac:dyDescent="0.3">
      <c r="B399" s="6" t="s">
        <v>256</v>
      </c>
      <c r="C399" s="7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10"/>
    </row>
    <row r="400" spans="2:30" x14ac:dyDescent="0.3">
      <c r="B400" s="11" t="s">
        <v>20</v>
      </c>
      <c r="C400" s="12"/>
      <c r="D400" s="13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5"/>
    </row>
    <row r="401" spans="2:30" ht="17.25" thickBot="1" x14ac:dyDescent="0.35">
      <c r="B401" s="41"/>
      <c r="C401" s="12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60" t="s">
        <v>243</v>
      </c>
      <c r="Z401" s="60"/>
      <c r="AA401" s="60"/>
      <c r="AB401" s="60"/>
      <c r="AC401" s="60"/>
      <c r="AD401" s="61"/>
    </row>
    <row r="402" spans="2:30" ht="17.25" thickTop="1" x14ac:dyDescent="0.3">
      <c r="B402" s="81" t="s">
        <v>240</v>
      </c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3"/>
    </row>
    <row r="403" spans="2:30" ht="17.25" thickBot="1" x14ac:dyDescent="0.35">
      <c r="B403" s="84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6"/>
    </row>
    <row r="404" spans="2:30" ht="17.25" thickTop="1" x14ac:dyDescent="0.3">
      <c r="B404" s="39"/>
      <c r="C404" s="7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2:30" s="53" customFormat="1" ht="13.5" customHeight="1" x14ac:dyDescent="0.2">
      <c r="B405" s="87" t="s">
        <v>2</v>
      </c>
      <c r="C405" s="89" t="s">
        <v>3</v>
      </c>
      <c r="D405" s="91" t="s">
        <v>228</v>
      </c>
      <c r="E405" s="92"/>
      <c r="F405" s="87" t="s">
        <v>234</v>
      </c>
      <c r="G405" s="68" t="s">
        <v>5</v>
      </c>
      <c r="H405" s="69"/>
      <c r="I405" s="68" t="s">
        <v>6</v>
      </c>
      <c r="J405" s="69" t="s">
        <v>6</v>
      </c>
      <c r="K405" s="68" t="s">
        <v>7</v>
      </c>
      <c r="L405" s="69" t="s">
        <v>7</v>
      </c>
      <c r="M405" s="68" t="s">
        <v>8</v>
      </c>
      <c r="N405" s="69" t="s">
        <v>8</v>
      </c>
      <c r="O405" s="68" t="s">
        <v>9</v>
      </c>
      <c r="P405" s="69" t="s">
        <v>9</v>
      </c>
      <c r="Q405" s="68" t="s">
        <v>10</v>
      </c>
      <c r="R405" s="69" t="s">
        <v>10</v>
      </c>
      <c r="S405" s="68" t="s">
        <v>11</v>
      </c>
      <c r="T405" s="69" t="s">
        <v>11</v>
      </c>
      <c r="U405" s="68" t="s">
        <v>12</v>
      </c>
      <c r="V405" s="69" t="s">
        <v>12</v>
      </c>
      <c r="W405" s="68" t="s">
        <v>13</v>
      </c>
      <c r="X405" s="69" t="s">
        <v>13</v>
      </c>
      <c r="Y405" s="68" t="s">
        <v>14</v>
      </c>
      <c r="Z405" s="69" t="s">
        <v>14</v>
      </c>
      <c r="AA405" s="68" t="s">
        <v>15</v>
      </c>
      <c r="AB405" s="69" t="s">
        <v>15</v>
      </c>
      <c r="AC405" s="68" t="s">
        <v>16</v>
      </c>
      <c r="AD405" s="69" t="s">
        <v>16</v>
      </c>
    </row>
    <row r="406" spans="2:30" s="53" customFormat="1" ht="25.5" x14ac:dyDescent="0.2">
      <c r="B406" s="88"/>
      <c r="C406" s="90"/>
      <c r="D406" s="52" t="s">
        <v>4</v>
      </c>
      <c r="E406" s="52" t="s">
        <v>1</v>
      </c>
      <c r="F406" s="88"/>
      <c r="G406" s="70"/>
      <c r="H406" s="71"/>
      <c r="I406" s="70"/>
      <c r="J406" s="71"/>
      <c r="K406" s="70"/>
      <c r="L406" s="71"/>
      <c r="M406" s="70"/>
      <c r="N406" s="71"/>
      <c r="O406" s="70"/>
      <c r="P406" s="71"/>
      <c r="Q406" s="70"/>
      <c r="R406" s="71"/>
      <c r="S406" s="70"/>
      <c r="T406" s="71"/>
      <c r="U406" s="70"/>
      <c r="V406" s="71"/>
      <c r="W406" s="70"/>
      <c r="X406" s="71"/>
      <c r="Y406" s="70"/>
      <c r="Z406" s="71"/>
      <c r="AA406" s="70"/>
      <c r="AB406" s="71"/>
      <c r="AC406" s="70"/>
      <c r="AD406" s="71"/>
    </row>
    <row r="407" spans="2:30" ht="99" x14ac:dyDescent="0.3">
      <c r="B407" s="31">
        <v>1</v>
      </c>
      <c r="C407" s="47" t="s">
        <v>207</v>
      </c>
      <c r="D407" s="33" t="s">
        <v>19</v>
      </c>
      <c r="E407" s="28">
        <v>12</v>
      </c>
      <c r="F407" s="25">
        <f t="shared" ref="F407:F413" si="154">H407+J407+L407+N407+P407+R407+T407+V407+X407+Z407+AB407+AD407</f>
        <v>0</v>
      </c>
      <c r="G407" s="48"/>
      <c r="H407" s="27">
        <f t="shared" ref="H407:H413" si="155">G407/E407</f>
        <v>0</v>
      </c>
      <c r="I407" s="48"/>
      <c r="J407" s="27">
        <f t="shared" ref="J407:J413" si="156">I407/E407</f>
        <v>0</v>
      </c>
      <c r="K407" s="48"/>
      <c r="L407" s="27">
        <f t="shared" ref="L407:L413" si="157">K407/E407</f>
        <v>0</v>
      </c>
      <c r="M407" s="48"/>
      <c r="N407" s="27">
        <f t="shared" ref="N407:N413" si="158">M407/E407</f>
        <v>0</v>
      </c>
      <c r="O407" s="49"/>
      <c r="P407" s="27">
        <f t="shared" ref="P407:P413" si="159">O407/E407</f>
        <v>0</v>
      </c>
      <c r="Q407" s="48"/>
      <c r="R407" s="27">
        <f t="shared" ref="R407:R413" si="160">Q407/E407</f>
        <v>0</v>
      </c>
      <c r="S407" s="48"/>
      <c r="T407" s="27">
        <f t="shared" ref="T407:T413" si="161">S407/E407</f>
        <v>0</v>
      </c>
      <c r="U407" s="48"/>
      <c r="V407" s="27">
        <f t="shared" ref="V407:V413" si="162">U407/E407</f>
        <v>0</v>
      </c>
      <c r="W407" s="48"/>
      <c r="X407" s="27">
        <f t="shared" ref="X407:X413" si="163">W407/E407</f>
        <v>0</v>
      </c>
      <c r="Y407" s="49"/>
      <c r="Z407" s="27">
        <f t="shared" ref="Z407:Z413" si="164">Y407/E407</f>
        <v>0</v>
      </c>
      <c r="AA407" s="48"/>
      <c r="AB407" s="27">
        <f t="shared" ref="AB407:AB413" si="165">AA407/E407</f>
        <v>0</v>
      </c>
      <c r="AC407" s="48"/>
      <c r="AD407" s="27">
        <f t="shared" ref="AD407:AD413" si="166">AC407/E407</f>
        <v>0</v>
      </c>
    </row>
    <row r="408" spans="2:30" ht="99" x14ac:dyDescent="0.3">
      <c r="B408" s="31">
        <f t="shared" ref="B408:B413" si="167">B407+1</f>
        <v>2</v>
      </c>
      <c r="C408" s="22" t="s">
        <v>248</v>
      </c>
      <c r="D408" s="33" t="s">
        <v>88</v>
      </c>
      <c r="E408" s="28">
        <v>1</v>
      </c>
      <c r="F408" s="25">
        <f t="shared" si="154"/>
        <v>0</v>
      </c>
      <c r="G408" s="48"/>
      <c r="H408" s="27">
        <f t="shared" si="155"/>
        <v>0</v>
      </c>
      <c r="I408" s="48"/>
      <c r="J408" s="27">
        <f t="shared" si="156"/>
        <v>0</v>
      </c>
      <c r="K408" s="48"/>
      <c r="L408" s="27">
        <f t="shared" si="157"/>
        <v>0</v>
      </c>
      <c r="M408" s="48"/>
      <c r="N408" s="27">
        <f t="shared" si="158"/>
        <v>0</v>
      </c>
      <c r="O408" s="48"/>
      <c r="P408" s="27">
        <f t="shared" si="159"/>
        <v>0</v>
      </c>
      <c r="Q408" s="48"/>
      <c r="R408" s="27">
        <f t="shared" si="160"/>
        <v>0</v>
      </c>
      <c r="S408" s="48"/>
      <c r="T408" s="27">
        <f t="shared" si="161"/>
        <v>0</v>
      </c>
      <c r="U408" s="48"/>
      <c r="V408" s="27">
        <f t="shared" si="162"/>
        <v>0</v>
      </c>
      <c r="W408" s="48"/>
      <c r="X408" s="27">
        <f t="shared" si="163"/>
        <v>0</v>
      </c>
      <c r="Y408" s="48"/>
      <c r="Z408" s="27">
        <f t="shared" si="164"/>
        <v>0</v>
      </c>
      <c r="AA408" s="48"/>
      <c r="AB408" s="27">
        <f t="shared" si="165"/>
        <v>0</v>
      </c>
      <c r="AC408" s="48"/>
      <c r="AD408" s="27">
        <f t="shared" si="166"/>
        <v>0</v>
      </c>
    </row>
    <row r="409" spans="2:30" ht="115.5" x14ac:dyDescent="0.3">
      <c r="B409" s="31">
        <f t="shared" si="167"/>
        <v>3</v>
      </c>
      <c r="C409" s="47" t="s">
        <v>208</v>
      </c>
      <c r="D409" s="33" t="s">
        <v>19</v>
      </c>
      <c r="E409" s="29">
        <v>4</v>
      </c>
      <c r="F409" s="25">
        <f t="shared" si="154"/>
        <v>0</v>
      </c>
      <c r="G409" s="48"/>
      <c r="H409" s="27">
        <f t="shared" si="155"/>
        <v>0</v>
      </c>
      <c r="I409" s="48"/>
      <c r="J409" s="27">
        <f t="shared" si="156"/>
        <v>0</v>
      </c>
      <c r="K409" s="48"/>
      <c r="L409" s="27">
        <f t="shared" si="157"/>
        <v>0</v>
      </c>
      <c r="M409" s="50"/>
      <c r="N409" s="27">
        <f t="shared" si="158"/>
        <v>0</v>
      </c>
      <c r="O409" s="48"/>
      <c r="P409" s="27">
        <f t="shared" si="159"/>
        <v>0</v>
      </c>
      <c r="Q409" s="48"/>
      <c r="R409" s="27">
        <f t="shared" si="160"/>
        <v>0</v>
      </c>
      <c r="S409" s="50"/>
      <c r="T409" s="27">
        <f t="shared" si="161"/>
        <v>0</v>
      </c>
      <c r="U409" s="48"/>
      <c r="V409" s="27">
        <f t="shared" si="162"/>
        <v>0</v>
      </c>
      <c r="W409" s="48"/>
      <c r="X409" s="27">
        <f t="shared" si="163"/>
        <v>0</v>
      </c>
      <c r="Y409" s="50"/>
      <c r="Z409" s="27">
        <f t="shared" si="164"/>
        <v>0</v>
      </c>
      <c r="AA409" s="48"/>
      <c r="AB409" s="27">
        <f t="shared" si="165"/>
        <v>0</v>
      </c>
      <c r="AC409" s="48"/>
      <c r="AD409" s="27">
        <f t="shared" si="166"/>
        <v>0</v>
      </c>
    </row>
    <row r="410" spans="2:30" ht="99" x14ac:dyDescent="0.3">
      <c r="B410" s="31">
        <f t="shared" si="167"/>
        <v>4</v>
      </c>
      <c r="C410" s="47" t="s">
        <v>209</v>
      </c>
      <c r="D410" s="33" t="s">
        <v>19</v>
      </c>
      <c r="E410" s="29">
        <v>12</v>
      </c>
      <c r="F410" s="25">
        <f t="shared" si="154"/>
        <v>0</v>
      </c>
      <c r="G410" s="51"/>
      <c r="H410" s="27">
        <f t="shared" si="155"/>
        <v>0</v>
      </c>
      <c r="I410" s="51"/>
      <c r="J410" s="27">
        <f t="shared" si="156"/>
        <v>0</v>
      </c>
      <c r="K410" s="51"/>
      <c r="L410" s="27">
        <f t="shared" si="157"/>
        <v>0</v>
      </c>
      <c r="M410" s="51"/>
      <c r="N410" s="27">
        <f t="shared" si="158"/>
        <v>0</v>
      </c>
      <c r="O410" s="51"/>
      <c r="P410" s="27">
        <f t="shared" si="159"/>
        <v>0</v>
      </c>
      <c r="Q410" s="51"/>
      <c r="R410" s="27">
        <f t="shared" si="160"/>
        <v>0</v>
      </c>
      <c r="S410" s="51"/>
      <c r="T410" s="27">
        <f t="shared" si="161"/>
        <v>0</v>
      </c>
      <c r="U410" s="51"/>
      <c r="V410" s="27">
        <f t="shared" si="162"/>
        <v>0</v>
      </c>
      <c r="W410" s="51"/>
      <c r="X410" s="27">
        <f t="shared" si="163"/>
        <v>0</v>
      </c>
      <c r="Y410" s="51"/>
      <c r="Z410" s="27">
        <f t="shared" si="164"/>
        <v>0</v>
      </c>
      <c r="AA410" s="51"/>
      <c r="AB410" s="27">
        <f t="shared" si="165"/>
        <v>0</v>
      </c>
      <c r="AC410" s="51"/>
      <c r="AD410" s="27">
        <f t="shared" si="166"/>
        <v>0</v>
      </c>
    </row>
    <row r="411" spans="2:30" ht="115.5" x14ac:dyDescent="0.3">
      <c r="B411" s="31">
        <f t="shared" si="167"/>
        <v>5</v>
      </c>
      <c r="C411" s="47" t="s">
        <v>210</v>
      </c>
      <c r="D411" s="33" t="s">
        <v>19</v>
      </c>
      <c r="E411" s="29">
        <v>12</v>
      </c>
      <c r="F411" s="25">
        <f t="shared" si="154"/>
        <v>0</v>
      </c>
      <c r="G411" s="51"/>
      <c r="H411" s="27">
        <f t="shared" si="155"/>
        <v>0</v>
      </c>
      <c r="I411" s="51"/>
      <c r="J411" s="27">
        <f t="shared" si="156"/>
        <v>0</v>
      </c>
      <c r="K411" s="51"/>
      <c r="L411" s="27">
        <f t="shared" si="157"/>
        <v>0</v>
      </c>
      <c r="M411" s="51"/>
      <c r="N411" s="27">
        <f t="shared" si="158"/>
        <v>0</v>
      </c>
      <c r="O411" s="51"/>
      <c r="P411" s="27">
        <f t="shared" si="159"/>
        <v>0</v>
      </c>
      <c r="Q411" s="51"/>
      <c r="R411" s="27">
        <f t="shared" si="160"/>
        <v>0</v>
      </c>
      <c r="S411" s="51"/>
      <c r="T411" s="27">
        <f t="shared" si="161"/>
        <v>0</v>
      </c>
      <c r="U411" s="51"/>
      <c r="V411" s="27">
        <f t="shared" si="162"/>
        <v>0</v>
      </c>
      <c r="W411" s="51"/>
      <c r="X411" s="27">
        <f t="shared" si="163"/>
        <v>0</v>
      </c>
      <c r="Y411" s="51"/>
      <c r="Z411" s="27">
        <f t="shared" si="164"/>
        <v>0</v>
      </c>
      <c r="AA411" s="51"/>
      <c r="AB411" s="27">
        <f t="shared" si="165"/>
        <v>0</v>
      </c>
      <c r="AC411" s="51"/>
      <c r="AD411" s="27">
        <f t="shared" si="166"/>
        <v>0</v>
      </c>
    </row>
    <row r="412" spans="2:30" ht="99" x14ac:dyDescent="0.3">
      <c r="B412" s="31">
        <f t="shared" si="167"/>
        <v>6</v>
      </c>
      <c r="C412" s="47" t="s">
        <v>211</v>
      </c>
      <c r="D412" s="33" t="s">
        <v>0</v>
      </c>
      <c r="E412" s="29">
        <v>1</v>
      </c>
      <c r="F412" s="25">
        <f t="shared" si="154"/>
        <v>0</v>
      </c>
      <c r="G412" s="48"/>
      <c r="H412" s="27">
        <f t="shared" si="155"/>
        <v>0</v>
      </c>
      <c r="I412" s="48"/>
      <c r="J412" s="27">
        <f t="shared" si="156"/>
        <v>0</v>
      </c>
      <c r="K412" s="51"/>
      <c r="L412" s="27">
        <f t="shared" si="157"/>
        <v>0</v>
      </c>
      <c r="M412" s="48"/>
      <c r="N412" s="27">
        <f t="shared" si="158"/>
        <v>0</v>
      </c>
      <c r="O412" s="48"/>
      <c r="P412" s="27">
        <f t="shared" si="159"/>
        <v>0</v>
      </c>
      <c r="Q412" s="48"/>
      <c r="R412" s="27">
        <f t="shared" si="160"/>
        <v>0</v>
      </c>
      <c r="S412" s="48"/>
      <c r="T412" s="27">
        <f t="shared" si="161"/>
        <v>0</v>
      </c>
      <c r="U412" s="48"/>
      <c r="V412" s="27">
        <f t="shared" si="162"/>
        <v>0</v>
      </c>
      <c r="W412" s="48"/>
      <c r="X412" s="27">
        <f t="shared" si="163"/>
        <v>0</v>
      </c>
      <c r="Y412" s="48"/>
      <c r="Z412" s="27">
        <f t="shared" si="164"/>
        <v>0</v>
      </c>
      <c r="AA412" s="48"/>
      <c r="AB412" s="27">
        <f t="shared" si="165"/>
        <v>0</v>
      </c>
      <c r="AC412" s="48"/>
      <c r="AD412" s="27">
        <f t="shared" si="166"/>
        <v>0</v>
      </c>
    </row>
    <row r="413" spans="2:30" ht="83.25" thickBot="1" x14ac:dyDescent="0.35">
      <c r="B413" s="31">
        <f t="shared" si="167"/>
        <v>7</v>
      </c>
      <c r="C413" s="47" t="s">
        <v>212</v>
      </c>
      <c r="D413" s="33" t="s">
        <v>229</v>
      </c>
      <c r="E413" s="29">
        <v>1</v>
      </c>
      <c r="F413" s="25">
        <f t="shared" si="154"/>
        <v>0</v>
      </c>
      <c r="G413" s="48"/>
      <c r="H413" s="27">
        <f t="shared" si="155"/>
        <v>0</v>
      </c>
      <c r="I413" s="48"/>
      <c r="J413" s="27">
        <f t="shared" si="156"/>
        <v>0</v>
      </c>
      <c r="K413" s="51"/>
      <c r="L413" s="27">
        <f t="shared" si="157"/>
        <v>0</v>
      </c>
      <c r="M413" s="48"/>
      <c r="N413" s="27">
        <f t="shared" si="158"/>
        <v>0</v>
      </c>
      <c r="O413" s="48"/>
      <c r="P413" s="27">
        <f t="shared" si="159"/>
        <v>0</v>
      </c>
      <c r="Q413" s="48"/>
      <c r="R413" s="27">
        <f t="shared" si="160"/>
        <v>0</v>
      </c>
      <c r="S413" s="48"/>
      <c r="T413" s="27">
        <f t="shared" si="161"/>
        <v>0</v>
      </c>
      <c r="U413" s="48"/>
      <c r="V413" s="27">
        <f t="shared" si="162"/>
        <v>0</v>
      </c>
      <c r="W413" s="48"/>
      <c r="X413" s="27">
        <f t="shared" si="163"/>
        <v>0</v>
      </c>
      <c r="Y413" s="48"/>
      <c r="Z413" s="27">
        <f t="shared" si="164"/>
        <v>0</v>
      </c>
      <c r="AA413" s="48"/>
      <c r="AB413" s="27">
        <f t="shared" si="165"/>
        <v>0</v>
      </c>
      <c r="AC413" s="48"/>
      <c r="AD413" s="27">
        <f t="shared" si="166"/>
        <v>0</v>
      </c>
    </row>
    <row r="414" spans="2:30" ht="17.25" thickTop="1" x14ac:dyDescent="0.3">
      <c r="B414" s="62" t="s">
        <v>241</v>
      </c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4"/>
    </row>
    <row r="415" spans="2:30" x14ac:dyDescent="0.3">
      <c r="B415" s="55"/>
      <c r="C415" s="56"/>
      <c r="D415" s="57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9"/>
    </row>
    <row r="416" spans="2:30" x14ac:dyDescent="0.3">
      <c r="B416" s="65" t="s">
        <v>242</v>
      </c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7"/>
    </row>
    <row r="417" spans="2:30" ht="17.25" thickBot="1" x14ac:dyDescent="0.35">
      <c r="B417" s="54"/>
      <c r="C417" s="16"/>
      <c r="D417" s="17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9"/>
    </row>
    <row r="418" spans="2:30" ht="17.25" thickTop="1" x14ac:dyDescent="0.3">
      <c r="B418" s="6" t="s">
        <v>256</v>
      </c>
      <c r="C418" s="7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10"/>
    </row>
    <row r="419" spans="2:30" x14ac:dyDescent="0.3">
      <c r="B419" s="11" t="s">
        <v>20</v>
      </c>
      <c r="C419" s="12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5"/>
    </row>
    <row r="420" spans="2:30" ht="17.25" thickBot="1" x14ac:dyDescent="0.35">
      <c r="B420" s="41"/>
      <c r="C420" s="12"/>
      <c r="D420" s="13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60" t="s">
        <v>243</v>
      </c>
      <c r="Z420" s="60"/>
      <c r="AA420" s="60"/>
      <c r="AB420" s="60"/>
      <c r="AC420" s="60"/>
      <c r="AD420" s="61"/>
    </row>
    <row r="421" spans="2:30" ht="17.25" thickTop="1" x14ac:dyDescent="0.3">
      <c r="B421" s="39"/>
      <c r="C421" s="7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2:30" s="53" customFormat="1" ht="13.5" customHeight="1" x14ac:dyDescent="0.2">
      <c r="B422" s="87" t="s">
        <v>2</v>
      </c>
      <c r="C422" s="89" t="s">
        <v>3</v>
      </c>
      <c r="D422" s="91" t="s">
        <v>228</v>
      </c>
      <c r="E422" s="92"/>
      <c r="F422" s="87" t="s">
        <v>234</v>
      </c>
      <c r="G422" s="68" t="s">
        <v>5</v>
      </c>
      <c r="H422" s="69"/>
      <c r="I422" s="68" t="s">
        <v>6</v>
      </c>
      <c r="J422" s="69" t="s">
        <v>6</v>
      </c>
      <c r="K422" s="68" t="s">
        <v>7</v>
      </c>
      <c r="L422" s="69" t="s">
        <v>7</v>
      </c>
      <c r="M422" s="68" t="s">
        <v>8</v>
      </c>
      <c r="N422" s="69" t="s">
        <v>8</v>
      </c>
      <c r="O422" s="68" t="s">
        <v>9</v>
      </c>
      <c r="P422" s="69" t="s">
        <v>9</v>
      </c>
      <c r="Q422" s="68" t="s">
        <v>10</v>
      </c>
      <c r="R422" s="69" t="s">
        <v>10</v>
      </c>
      <c r="S422" s="68" t="s">
        <v>11</v>
      </c>
      <c r="T422" s="69" t="s">
        <v>11</v>
      </c>
      <c r="U422" s="68" t="s">
        <v>12</v>
      </c>
      <c r="V422" s="69" t="s">
        <v>12</v>
      </c>
      <c r="W422" s="68" t="s">
        <v>13</v>
      </c>
      <c r="X422" s="69" t="s">
        <v>13</v>
      </c>
      <c r="Y422" s="68" t="s">
        <v>14</v>
      </c>
      <c r="Z422" s="69" t="s">
        <v>14</v>
      </c>
      <c r="AA422" s="68" t="s">
        <v>15</v>
      </c>
      <c r="AB422" s="69" t="s">
        <v>15</v>
      </c>
      <c r="AC422" s="68" t="s">
        <v>16</v>
      </c>
      <c r="AD422" s="69" t="s">
        <v>16</v>
      </c>
    </row>
    <row r="423" spans="2:30" s="53" customFormat="1" ht="25.5" x14ac:dyDescent="0.2">
      <c r="B423" s="88"/>
      <c r="C423" s="90"/>
      <c r="D423" s="52" t="s">
        <v>4</v>
      </c>
      <c r="E423" s="52" t="s">
        <v>1</v>
      </c>
      <c r="F423" s="88"/>
      <c r="G423" s="70"/>
      <c r="H423" s="71"/>
      <c r="I423" s="70"/>
      <c r="J423" s="71"/>
      <c r="K423" s="70"/>
      <c r="L423" s="71"/>
      <c r="M423" s="70"/>
      <c r="N423" s="71"/>
      <c r="O423" s="70"/>
      <c r="P423" s="71"/>
      <c r="Q423" s="70"/>
      <c r="R423" s="71"/>
      <c r="S423" s="70"/>
      <c r="T423" s="71"/>
      <c r="U423" s="70"/>
      <c r="V423" s="71"/>
      <c r="W423" s="70"/>
      <c r="X423" s="71"/>
      <c r="Y423" s="70"/>
      <c r="Z423" s="71"/>
      <c r="AA423" s="70"/>
      <c r="AB423" s="71"/>
      <c r="AC423" s="70"/>
      <c r="AD423" s="71"/>
    </row>
    <row r="424" spans="2:30" ht="99" x14ac:dyDescent="0.3">
      <c r="B424" s="31">
        <f>B413+1</f>
        <v>8</v>
      </c>
      <c r="C424" s="47" t="s">
        <v>213</v>
      </c>
      <c r="D424" s="33" t="s">
        <v>88</v>
      </c>
      <c r="E424" s="29">
        <v>1</v>
      </c>
      <c r="F424" s="25">
        <f t="shared" ref="F424:F430" si="168">H424+J424+L424+N424+P424+R424+T424+V424+X424+Z424+AB424+AD424</f>
        <v>0</v>
      </c>
      <c r="G424" s="48"/>
      <c r="H424" s="27">
        <f t="shared" ref="H424:H430" si="169">G424/E424</f>
        <v>0</v>
      </c>
      <c r="I424" s="48"/>
      <c r="J424" s="27">
        <f t="shared" ref="J424:J430" si="170">I424/E424</f>
        <v>0</v>
      </c>
      <c r="K424" s="48"/>
      <c r="L424" s="27">
        <f t="shared" ref="L424:L430" si="171">K424/E424</f>
        <v>0</v>
      </c>
      <c r="M424" s="48"/>
      <c r="N424" s="27">
        <f t="shared" ref="N424:N430" si="172">M424/E424</f>
        <v>0</v>
      </c>
      <c r="O424" s="48"/>
      <c r="P424" s="27">
        <f t="shared" ref="P424:P430" si="173">O424/E424</f>
        <v>0</v>
      </c>
      <c r="Q424" s="48"/>
      <c r="R424" s="27">
        <f t="shared" ref="R424:R430" si="174">Q424/E424</f>
        <v>0</v>
      </c>
      <c r="S424" s="48"/>
      <c r="T424" s="27">
        <f t="shared" ref="T424:T430" si="175">S424/E424</f>
        <v>0</v>
      </c>
      <c r="U424" s="51"/>
      <c r="V424" s="27">
        <f t="shared" ref="V424:V430" si="176">U424/E424</f>
        <v>0</v>
      </c>
      <c r="W424" s="48"/>
      <c r="X424" s="27">
        <f t="shared" ref="X424:X430" si="177">W424/E424</f>
        <v>0</v>
      </c>
      <c r="Y424" s="48"/>
      <c r="Z424" s="27">
        <f t="shared" ref="Z424:Z430" si="178">Y424/E424</f>
        <v>0</v>
      </c>
      <c r="AA424" s="48"/>
      <c r="AB424" s="27">
        <f t="shared" ref="AB424:AB430" si="179">AA424/E424</f>
        <v>0</v>
      </c>
      <c r="AC424" s="48"/>
      <c r="AD424" s="27">
        <f t="shared" ref="AD424:AD430" si="180">AC424/E424</f>
        <v>0</v>
      </c>
    </row>
    <row r="425" spans="2:30" ht="148.5" x14ac:dyDescent="0.3">
      <c r="B425" s="31">
        <f t="shared" ref="B425:B430" si="181">B424+1</f>
        <v>9</v>
      </c>
      <c r="C425" s="47" t="s">
        <v>214</v>
      </c>
      <c r="D425" s="33" t="s">
        <v>88</v>
      </c>
      <c r="E425" s="29">
        <v>1</v>
      </c>
      <c r="F425" s="25">
        <f t="shared" si="168"/>
        <v>0</v>
      </c>
      <c r="G425" s="48"/>
      <c r="H425" s="27">
        <f t="shared" si="169"/>
        <v>0</v>
      </c>
      <c r="I425" s="48"/>
      <c r="J425" s="27">
        <f t="shared" si="170"/>
        <v>0</v>
      </c>
      <c r="K425" s="48"/>
      <c r="L425" s="27">
        <f t="shared" si="171"/>
        <v>0</v>
      </c>
      <c r="M425" s="48"/>
      <c r="N425" s="27">
        <f t="shared" si="172"/>
        <v>0</v>
      </c>
      <c r="O425" s="48"/>
      <c r="P425" s="27">
        <f t="shared" si="173"/>
        <v>0</v>
      </c>
      <c r="Q425" s="48"/>
      <c r="R425" s="27">
        <f t="shared" si="174"/>
        <v>0</v>
      </c>
      <c r="S425" s="48"/>
      <c r="T425" s="27">
        <f t="shared" si="175"/>
        <v>0</v>
      </c>
      <c r="U425" s="48"/>
      <c r="V425" s="27">
        <f t="shared" si="176"/>
        <v>0</v>
      </c>
      <c r="W425" s="51"/>
      <c r="X425" s="27">
        <f t="shared" si="177"/>
        <v>0</v>
      </c>
      <c r="Y425" s="48"/>
      <c r="Z425" s="27">
        <f t="shared" si="178"/>
        <v>0</v>
      </c>
      <c r="AA425" s="48"/>
      <c r="AB425" s="27">
        <f t="shared" si="179"/>
        <v>0</v>
      </c>
      <c r="AC425" s="48"/>
      <c r="AD425" s="27">
        <f t="shared" si="180"/>
        <v>0</v>
      </c>
    </row>
    <row r="426" spans="2:30" ht="66" x14ac:dyDescent="0.3">
      <c r="B426" s="31">
        <f t="shared" si="181"/>
        <v>10</v>
      </c>
      <c r="C426" s="47" t="s">
        <v>215</v>
      </c>
      <c r="D426" s="33" t="s">
        <v>229</v>
      </c>
      <c r="E426" s="29">
        <v>1</v>
      </c>
      <c r="F426" s="25">
        <f t="shared" si="168"/>
        <v>0</v>
      </c>
      <c r="G426" s="48"/>
      <c r="H426" s="27">
        <f t="shared" si="169"/>
        <v>0</v>
      </c>
      <c r="I426" s="48"/>
      <c r="J426" s="27">
        <f t="shared" si="170"/>
        <v>0</v>
      </c>
      <c r="K426" s="48"/>
      <c r="L426" s="27">
        <f t="shared" si="171"/>
        <v>0</v>
      </c>
      <c r="M426" s="48"/>
      <c r="N426" s="27">
        <f t="shared" si="172"/>
        <v>0</v>
      </c>
      <c r="O426" s="48"/>
      <c r="P426" s="27">
        <f t="shared" si="173"/>
        <v>0</v>
      </c>
      <c r="Q426" s="48"/>
      <c r="R426" s="27">
        <f t="shared" si="174"/>
        <v>0</v>
      </c>
      <c r="S426" s="48"/>
      <c r="T426" s="27">
        <f t="shared" si="175"/>
        <v>0</v>
      </c>
      <c r="U426" s="48"/>
      <c r="V426" s="27">
        <f t="shared" si="176"/>
        <v>0</v>
      </c>
      <c r="W426" s="48"/>
      <c r="X426" s="27">
        <f t="shared" si="177"/>
        <v>0</v>
      </c>
      <c r="Y426" s="51"/>
      <c r="Z426" s="27">
        <f t="shared" si="178"/>
        <v>0</v>
      </c>
      <c r="AA426" s="48"/>
      <c r="AB426" s="27">
        <f t="shared" si="179"/>
        <v>0</v>
      </c>
      <c r="AC426" s="48"/>
      <c r="AD426" s="27">
        <f t="shared" si="180"/>
        <v>0</v>
      </c>
    </row>
    <row r="427" spans="2:30" ht="99" x14ac:dyDescent="0.3">
      <c r="B427" s="31">
        <f t="shared" si="181"/>
        <v>11</v>
      </c>
      <c r="C427" s="47" t="s">
        <v>216</v>
      </c>
      <c r="D427" s="33" t="s">
        <v>19</v>
      </c>
      <c r="E427" s="29">
        <v>12</v>
      </c>
      <c r="F427" s="25">
        <f t="shared" si="168"/>
        <v>0</v>
      </c>
      <c r="G427" s="51"/>
      <c r="H427" s="27">
        <f t="shared" si="169"/>
        <v>0</v>
      </c>
      <c r="I427" s="51"/>
      <c r="J427" s="27">
        <f t="shared" si="170"/>
        <v>0</v>
      </c>
      <c r="K427" s="51"/>
      <c r="L427" s="27">
        <f t="shared" si="171"/>
        <v>0</v>
      </c>
      <c r="M427" s="51"/>
      <c r="N427" s="27">
        <f t="shared" si="172"/>
        <v>0</v>
      </c>
      <c r="O427" s="51"/>
      <c r="P427" s="27">
        <f t="shared" si="173"/>
        <v>0</v>
      </c>
      <c r="Q427" s="51"/>
      <c r="R427" s="27">
        <f t="shared" si="174"/>
        <v>0</v>
      </c>
      <c r="S427" s="51"/>
      <c r="T427" s="27">
        <f t="shared" si="175"/>
        <v>0</v>
      </c>
      <c r="U427" s="51"/>
      <c r="V427" s="27">
        <f t="shared" si="176"/>
        <v>0</v>
      </c>
      <c r="W427" s="51"/>
      <c r="X427" s="27">
        <f t="shared" si="177"/>
        <v>0</v>
      </c>
      <c r="Y427" s="51"/>
      <c r="Z427" s="27">
        <f t="shared" si="178"/>
        <v>0</v>
      </c>
      <c r="AA427" s="51"/>
      <c r="AB427" s="27">
        <f t="shared" si="179"/>
        <v>0</v>
      </c>
      <c r="AC427" s="51"/>
      <c r="AD427" s="27">
        <f t="shared" si="180"/>
        <v>0</v>
      </c>
    </row>
    <row r="428" spans="2:30" ht="115.5" x14ac:dyDescent="0.3">
      <c r="B428" s="31">
        <f t="shared" si="181"/>
        <v>12</v>
      </c>
      <c r="C428" s="47" t="s">
        <v>217</v>
      </c>
      <c r="D428" s="33" t="s">
        <v>19</v>
      </c>
      <c r="E428" s="29">
        <v>1</v>
      </c>
      <c r="F428" s="25">
        <f t="shared" si="168"/>
        <v>0</v>
      </c>
      <c r="G428" s="48"/>
      <c r="H428" s="27">
        <f t="shared" si="169"/>
        <v>0</v>
      </c>
      <c r="I428" s="48"/>
      <c r="J428" s="27">
        <f t="shared" si="170"/>
        <v>0</v>
      </c>
      <c r="K428" s="48"/>
      <c r="L428" s="27">
        <f t="shared" si="171"/>
        <v>0</v>
      </c>
      <c r="M428" s="51"/>
      <c r="N428" s="27">
        <f t="shared" si="172"/>
        <v>0</v>
      </c>
      <c r="O428" s="48"/>
      <c r="P428" s="27">
        <f t="shared" si="173"/>
        <v>0</v>
      </c>
      <c r="Q428" s="48"/>
      <c r="R428" s="27">
        <f t="shared" si="174"/>
        <v>0</v>
      </c>
      <c r="S428" s="48"/>
      <c r="T428" s="27">
        <f t="shared" si="175"/>
        <v>0</v>
      </c>
      <c r="U428" s="48"/>
      <c r="V428" s="27">
        <f t="shared" si="176"/>
        <v>0</v>
      </c>
      <c r="W428" s="48"/>
      <c r="X428" s="27">
        <f t="shared" si="177"/>
        <v>0</v>
      </c>
      <c r="Y428" s="48"/>
      <c r="Z428" s="27">
        <f t="shared" si="178"/>
        <v>0</v>
      </c>
      <c r="AA428" s="48"/>
      <c r="AB428" s="27">
        <f t="shared" si="179"/>
        <v>0</v>
      </c>
      <c r="AC428" s="48"/>
      <c r="AD428" s="27">
        <f t="shared" si="180"/>
        <v>0</v>
      </c>
    </row>
    <row r="429" spans="2:30" ht="49.5" x14ac:dyDescent="0.3">
      <c r="B429" s="31">
        <f t="shared" si="181"/>
        <v>13</v>
      </c>
      <c r="C429" s="47" t="s">
        <v>218</v>
      </c>
      <c r="D429" s="33" t="s">
        <v>229</v>
      </c>
      <c r="E429" s="29">
        <v>1</v>
      </c>
      <c r="F429" s="25">
        <f t="shared" si="168"/>
        <v>1</v>
      </c>
      <c r="G429" s="48"/>
      <c r="H429" s="27">
        <f t="shared" si="169"/>
        <v>0</v>
      </c>
      <c r="I429" s="48"/>
      <c r="J429" s="27">
        <f t="shared" si="170"/>
        <v>0</v>
      </c>
      <c r="K429" s="48"/>
      <c r="L429" s="27">
        <f t="shared" si="171"/>
        <v>0</v>
      </c>
      <c r="M429" s="48"/>
      <c r="N429" s="27">
        <f t="shared" si="172"/>
        <v>0</v>
      </c>
      <c r="O429" s="48"/>
      <c r="P429" s="27">
        <f t="shared" si="173"/>
        <v>0</v>
      </c>
      <c r="Q429" s="48"/>
      <c r="R429" s="27">
        <f t="shared" si="174"/>
        <v>0</v>
      </c>
      <c r="S429" s="48"/>
      <c r="T429" s="27">
        <f t="shared" si="175"/>
        <v>0</v>
      </c>
      <c r="U429" s="48"/>
      <c r="V429" s="27">
        <f t="shared" si="176"/>
        <v>0</v>
      </c>
      <c r="W429" s="48"/>
      <c r="X429" s="27">
        <f t="shared" si="177"/>
        <v>0</v>
      </c>
      <c r="Y429" s="48"/>
      <c r="Z429" s="27">
        <f t="shared" si="178"/>
        <v>0</v>
      </c>
      <c r="AA429" s="51"/>
      <c r="AB429" s="27">
        <f t="shared" si="179"/>
        <v>0</v>
      </c>
      <c r="AC429" s="48">
        <v>1</v>
      </c>
      <c r="AD429" s="27">
        <f t="shared" si="180"/>
        <v>1</v>
      </c>
    </row>
    <row r="430" spans="2:30" ht="83.25" thickBot="1" x14ac:dyDescent="0.35">
      <c r="B430" s="31">
        <f t="shared" si="181"/>
        <v>14</v>
      </c>
      <c r="C430" s="47" t="s">
        <v>219</v>
      </c>
      <c r="D430" s="33" t="s">
        <v>19</v>
      </c>
      <c r="E430" s="29">
        <v>1</v>
      </c>
      <c r="F430" s="25">
        <f t="shared" si="168"/>
        <v>0</v>
      </c>
      <c r="G430" s="48"/>
      <c r="H430" s="27">
        <f t="shared" si="169"/>
        <v>0</v>
      </c>
      <c r="I430" s="48"/>
      <c r="J430" s="27">
        <f t="shared" si="170"/>
        <v>0</v>
      </c>
      <c r="K430" s="48"/>
      <c r="L430" s="27">
        <f t="shared" si="171"/>
        <v>0</v>
      </c>
      <c r="M430" s="48"/>
      <c r="N430" s="27">
        <f t="shared" si="172"/>
        <v>0</v>
      </c>
      <c r="O430" s="48"/>
      <c r="P430" s="27">
        <f t="shared" si="173"/>
        <v>0</v>
      </c>
      <c r="Q430" s="48"/>
      <c r="R430" s="27">
        <f t="shared" si="174"/>
        <v>0</v>
      </c>
      <c r="S430" s="48"/>
      <c r="T430" s="27">
        <f t="shared" si="175"/>
        <v>0</v>
      </c>
      <c r="U430" s="48"/>
      <c r="V430" s="27">
        <f t="shared" si="176"/>
        <v>0</v>
      </c>
      <c r="W430" s="51"/>
      <c r="X430" s="27">
        <f t="shared" si="177"/>
        <v>0</v>
      </c>
      <c r="Y430" s="48"/>
      <c r="Z430" s="27">
        <f t="shared" si="178"/>
        <v>0</v>
      </c>
      <c r="AA430" s="48"/>
      <c r="AB430" s="27">
        <f t="shared" si="179"/>
        <v>0</v>
      </c>
      <c r="AC430" s="48"/>
      <c r="AD430" s="27">
        <f t="shared" si="180"/>
        <v>0</v>
      </c>
    </row>
    <row r="431" spans="2:30" ht="17.25" thickTop="1" x14ac:dyDescent="0.3">
      <c r="B431" s="62" t="s">
        <v>241</v>
      </c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4"/>
    </row>
    <row r="432" spans="2:30" x14ac:dyDescent="0.3">
      <c r="B432" s="55"/>
      <c r="C432" s="56"/>
      <c r="D432" s="57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9"/>
    </row>
    <row r="433" spans="2:30" x14ac:dyDescent="0.3">
      <c r="B433" s="65" t="s">
        <v>242</v>
      </c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7"/>
    </row>
    <row r="434" spans="2:30" ht="17.25" thickBot="1" x14ac:dyDescent="0.35">
      <c r="B434" s="54"/>
      <c r="C434" s="16"/>
      <c r="D434" s="17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9"/>
    </row>
    <row r="435" spans="2:30" ht="17.25" thickTop="1" x14ac:dyDescent="0.3">
      <c r="B435" s="6" t="s">
        <v>256</v>
      </c>
      <c r="C435" s="7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10"/>
    </row>
    <row r="436" spans="2:30" x14ac:dyDescent="0.3">
      <c r="B436" s="11" t="s">
        <v>20</v>
      </c>
      <c r="C436" s="12"/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5"/>
    </row>
    <row r="437" spans="2:30" ht="17.25" thickBot="1" x14ac:dyDescent="0.35">
      <c r="B437" s="41"/>
      <c r="C437" s="12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60" t="s">
        <v>243</v>
      </c>
      <c r="Z437" s="60"/>
      <c r="AA437" s="60"/>
      <c r="AB437" s="60"/>
      <c r="AC437" s="60"/>
      <c r="AD437" s="61"/>
    </row>
    <row r="438" spans="2:30" ht="17.25" thickTop="1" x14ac:dyDescent="0.3">
      <c r="B438" s="39"/>
      <c r="C438" s="7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2:30" s="53" customFormat="1" ht="13.5" customHeight="1" x14ac:dyDescent="0.2">
      <c r="B439" s="87" t="s">
        <v>2</v>
      </c>
      <c r="C439" s="89" t="s">
        <v>3</v>
      </c>
      <c r="D439" s="91" t="s">
        <v>228</v>
      </c>
      <c r="E439" s="92"/>
      <c r="F439" s="87" t="s">
        <v>234</v>
      </c>
      <c r="G439" s="68" t="s">
        <v>5</v>
      </c>
      <c r="H439" s="69"/>
      <c r="I439" s="68" t="s">
        <v>6</v>
      </c>
      <c r="J439" s="69" t="s">
        <v>6</v>
      </c>
      <c r="K439" s="68" t="s">
        <v>7</v>
      </c>
      <c r="L439" s="69" t="s">
        <v>7</v>
      </c>
      <c r="M439" s="68" t="s">
        <v>8</v>
      </c>
      <c r="N439" s="69" t="s">
        <v>8</v>
      </c>
      <c r="O439" s="68" t="s">
        <v>9</v>
      </c>
      <c r="P439" s="69" t="s">
        <v>9</v>
      </c>
      <c r="Q439" s="68" t="s">
        <v>10</v>
      </c>
      <c r="R439" s="69" t="s">
        <v>10</v>
      </c>
      <c r="S439" s="68" t="s">
        <v>11</v>
      </c>
      <c r="T439" s="69" t="s">
        <v>11</v>
      </c>
      <c r="U439" s="68" t="s">
        <v>12</v>
      </c>
      <c r="V439" s="69" t="s">
        <v>12</v>
      </c>
      <c r="W439" s="68" t="s">
        <v>13</v>
      </c>
      <c r="X439" s="69" t="s">
        <v>13</v>
      </c>
      <c r="Y439" s="68" t="s">
        <v>14</v>
      </c>
      <c r="Z439" s="69" t="s">
        <v>14</v>
      </c>
      <c r="AA439" s="68" t="s">
        <v>15</v>
      </c>
      <c r="AB439" s="69" t="s">
        <v>15</v>
      </c>
      <c r="AC439" s="68" t="s">
        <v>16</v>
      </c>
      <c r="AD439" s="69" t="s">
        <v>16</v>
      </c>
    </row>
    <row r="440" spans="2:30" s="53" customFormat="1" ht="25.5" x14ac:dyDescent="0.2">
      <c r="B440" s="88"/>
      <c r="C440" s="90"/>
      <c r="D440" s="52" t="s">
        <v>4</v>
      </c>
      <c r="E440" s="52" t="s">
        <v>1</v>
      </c>
      <c r="F440" s="88"/>
      <c r="G440" s="70"/>
      <c r="H440" s="71"/>
      <c r="I440" s="70"/>
      <c r="J440" s="71"/>
      <c r="K440" s="70"/>
      <c r="L440" s="71"/>
      <c r="M440" s="70"/>
      <c r="N440" s="71"/>
      <c r="O440" s="70"/>
      <c r="P440" s="71"/>
      <c r="Q440" s="70"/>
      <c r="R440" s="71"/>
      <c r="S440" s="70"/>
      <c r="T440" s="71"/>
      <c r="U440" s="70"/>
      <c r="V440" s="71"/>
      <c r="W440" s="70"/>
      <c r="X440" s="71"/>
      <c r="Y440" s="70"/>
      <c r="Z440" s="71"/>
      <c r="AA440" s="70"/>
      <c r="AB440" s="71"/>
      <c r="AC440" s="70"/>
      <c r="AD440" s="71"/>
    </row>
    <row r="441" spans="2:30" x14ac:dyDescent="0.3">
      <c r="B441" s="31"/>
      <c r="C441" s="47"/>
      <c r="D441" s="33"/>
      <c r="E441" s="29"/>
      <c r="F441" s="25"/>
      <c r="G441" s="48"/>
      <c r="H441" s="27"/>
      <c r="I441" s="48"/>
      <c r="J441" s="27"/>
      <c r="K441" s="48"/>
      <c r="L441" s="27"/>
      <c r="M441" s="48"/>
      <c r="N441" s="27"/>
      <c r="O441" s="48"/>
      <c r="P441" s="27"/>
      <c r="Q441" s="48"/>
      <c r="R441" s="27"/>
      <c r="S441" s="48"/>
      <c r="T441" s="27"/>
      <c r="U441" s="48"/>
      <c r="V441" s="27"/>
      <c r="W441" s="51"/>
      <c r="X441" s="27"/>
      <c r="Y441" s="48"/>
      <c r="Z441" s="27"/>
      <c r="AA441" s="48"/>
      <c r="AB441" s="27"/>
      <c r="AC441" s="48"/>
      <c r="AD441" s="27"/>
    </row>
    <row r="442" spans="2:30" ht="132" x14ac:dyDescent="0.3">
      <c r="B442" s="31">
        <f>B430+1</f>
        <v>15</v>
      </c>
      <c r="C442" s="22" t="s">
        <v>250</v>
      </c>
      <c r="D442" s="33" t="s">
        <v>226</v>
      </c>
      <c r="E442" s="29">
        <v>1</v>
      </c>
      <c r="F442" s="25">
        <f t="shared" ref="F442:F448" si="182">H442+J442+L442+N442+P442+R442+T442+V442+X442+Z442+AB442+AD442</f>
        <v>0</v>
      </c>
      <c r="G442" s="48"/>
      <c r="H442" s="27">
        <f t="shared" ref="H442:H448" si="183">G442/E442</f>
        <v>0</v>
      </c>
      <c r="I442" s="48"/>
      <c r="J442" s="27">
        <f t="shared" ref="J442:J448" si="184">I442/E442</f>
        <v>0</v>
      </c>
      <c r="K442" s="48"/>
      <c r="L442" s="27">
        <f t="shared" ref="L442:L448" si="185">K442/E442</f>
        <v>0</v>
      </c>
      <c r="M442" s="48"/>
      <c r="N442" s="27">
        <f t="shared" ref="N442:N448" si="186">M442/E442</f>
        <v>0</v>
      </c>
      <c r="O442" s="48"/>
      <c r="P442" s="27">
        <f t="shared" ref="P442:P448" si="187">O442/E442</f>
        <v>0</v>
      </c>
      <c r="Q442" s="48"/>
      <c r="R442" s="27">
        <f t="shared" ref="R442:R448" si="188">Q442/E442</f>
        <v>0</v>
      </c>
      <c r="S442" s="48"/>
      <c r="T442" s="27">
        <f t="shared" ref="T442:T448" si="189">S442/E442</f>
        <v>0</v>
      </c>
      <c r="U442" s="48"/>
      <c r="V442" s="27">
        <f t="shared" ref="V442:V448" si="190">U442/E442</f>
        <v>0</v>
      </c>
      <c r="W442" s="51"/>
      <c r="X442" s="27">
        <f t="shared" ref="X442:X448" si="191">W442/E442</f>
        <v>0</v>
      </c>
      <c r="Y442" s="48"/>
      <c r="Z442" s="27">
        <f t="shared" ref="Z442:Z448" si="192">Y442/E442</f>
        <v>0</v>
      </c>
      <c r="AA442" s="48"/>
      <c r="AB442" s="27">
        <f t="shared" ref="AB442:AB448" si="193">AA442/E442</f>
        <v>0</v>
      </c>
      <c r="AC442" s="48"/>
      <c r="AD442" s="27">
        <f t="shared" ref="AD442:AD448" si="194">AC442/E442</f>
        <v>0</v>
      </c>
    </row>
    <row r="443" spans="2:30" ht="115.5" x14ac:dyDescent="0.3">
      <c r="B443" s="31">
        <f t="shared" ref="B443:B448" si="195">B442+1</f>
        <v>16</v>
      </c>
      <c r="C443" s="47" t="s">
        <v>220</v>
      </c>
      <c r="D443" s="33" t="s">
        <v>19</v>
      </c>
      <c r="E443" s="29">
        <v>1</v>
      </c>
      <c r="F443" s="25">
        <f t="shared" si="182"/>
        <v>0</v>
      </c>
      <c r="G443" s="51"/>
      <c r="H443" s="27">
        <f t="shared" si="183"/>
        <v>0</v>
      </c>
      <c r="I443" s="48"/>
      <c r="J443" s="27">
        <f t="shared" si="184"/>
        <v>0</v>
      </c>
      <c r="K443" s="48"/>
      <c r="L443" s="27">
        <f t="shared" si="185"/>
        <v>0</v>
      </c>
      <c r="M443" s="48"/>
      <c r="N443" s="27">
        <f t="shared" si="186"/>
        <v>0</v>
      </c>
      <c r="O443" s="48"/>
      <c r="P443" s="27">
        <f t="shared" si="187"/>
        <v>0</v>
      </c>
      <c r="Q443" s="48"/>
      <c r="R443" s="27">
        <f t="shared" si="188"/>
        <v>0</v>
      </c>
      <c r="S443" s="48"/>
      <c r="T443" s="27">
        <f t="shared" si="189"/>
        <v>0</v>
      </c>
      <c r="U443" s="48"/>
      <c r="V443" s="27">
        <f t="shared" si="190"/>
        <v>0</v>
      </c>
      <c r="W443" s="48"/>
      <c r="X443" s="27">
        <f t="shared" si="191"/>
        <v>0</v>
      </c>
      <c r="Y443" s="48"/>
      <c r="Z443" s="27">
        <f t="shared" si="192"/>
        <v>0</v>
      </c>
      <c r="AA443" s="48"/>
      <c r="AB443" s="27">
        <f t="shared" si="193"/>
        <v>0</v>
      </c>
      <c r="AC443" s="48"/>
      <c r="AD443" s="27">
        <f t="shared" si="194"/>
        <v>0</v>
      </c>
    </row>
    <row r="444" spans="2:30" ht="99" x14ac:dyDescent="0.3">
      <c r="B444" s="31">
        <f t="shared" si="195"/>
        <v>17</v>
      </c>
      <c r="C444" s="47" t="s">
        <v>221</v>
      </c>
      <c r="D444" s="33" t="s">
        <v>19</v>
      </c>
      <c r="E444" s="29">
        <v>1</v>
      </c>
      <c r="F444" s="25">
        <f t="shared" si="182"/>
        <v>0</v>
      </c>
      <c r="G444" s="48"/>
      <c r="H444" s="27">
        <f t="shared" si="183"/>
        <v>0</v>
      </c>
      <c r="I444" s="48"/>
      <c r="J444" s="27">
        <f t="shared" si="184"/>
        <v>0</v>
      </c>
      <c r="K444" s="51"/>
      <c r="L444" s="27">
        <f t="shared" si="185"/>
        <v>0</v>
      </c>
      <c r="M444" s="48"/>
      <c r="N444" s="27">
        <f t="shared" si="186"/>
        <v>0</v>
      </c>
      <c r="O444" s="48"/>
      <c r="P444" s="27">
        <f t="shared" si="187"/>
        <v>0</v>
      </c>
      <c r="Q444" s="48"/>
      <c r="R444" s="27">
        <f t="shared" si="188"/>
        <v>0</v>
      </c>
      <c r="S444" s="48"/>
      <c r="T444" s="27">
        <f t="shared" si="189"/>
        <v>0</v>
      </c>
      <c r="U444" s="48"/>
      <c r="V444" s="27">
        <f t="shared" si="190"/>
        <v>0</v>
      </c>
      <c r="W444" s="48"/>
      <c r="X444" s="27">
        <f t="shared" si="191"/>
        <v>0</v>
      </c>
      <c r="Y444" s="48"/>
      <c r="Z444" s="27">
        <f t="shared" si="192"/>
        <v>0</v>
      </c>
      <c r="AA444" s="48"/>
      <c r="AB444" s="27">
        <f t="shared" si="193"/>
        <v>0</v>
      </c>
      <c r="AC444" s="48"/>
      <c r="AD444" s="27">
        <f t="shared" si="194"/>
        <v>0</v>
      </c>
    </row>
    <row r="445" spans="2:30" ht="66" x14ac:dyDescent="0.3">
      <c r="B445" s="31">
        <f t="shared" si="195"/>
        <v>18</v>
      </c>
      <c r="C445" s="47" t="s">
        <v>222</v>
      </c>
      <c r="D445" s="33" t="s">
        <v>19</v>
      </c>
      <c r="E445" s="29">
        <v>4</v>
      </c>
      <c r="F445" s="25">
        <f t="shared" si="182"/>
        <v>0</v>
      </c>
      <c r="G445" s="48"/>
      <c r="H445" s="27">
        <f t="shared" si="183"/>
        <v>0</v>
      </c>
      <c r="I445" s="48"/>
      <c r="J445" s="27">
        <f t="shared" si="184"/>
        <v>0</v>
      </c>
      <c r="K445" s="51"/>
      <c r="L445" s="27">
        <f t="shared" si="185"/>
        <v>0</v>
      </c>
      <c r="M445" s="51"/>
      <c r="N445" s="27">
        <f t="shared" si="186"/>
        <v>0</v>
      </c>
      <c r="O445" s="48"/>
      <c r="P445" s="27">
        <f t="shared" si="187"/>
        <v>0</v>
      </c>
      <c r="Q445" s="51"/>
      <c r="R445" s="27">
        <f t="shared" si="188"/>
        <v>0</v>
      </c>
      <c r="S445" s="48"/>
      <c r="T445" s="27">
        <f t="shared" si="189"/>
        <v>0</v>
      </c>
      <c r="U445" s="48"/>
      <c r="V445" s="27">
        <f t="shared" si="190"/>
        <v>0</v>
      </c>
      <c r="W445" s="51"/>
      <c r="X445" s="27">
        <f t="shared" si="191"/>
        <v>0</v>
      </c>
      <c r="Y445" s="48"/>
      <c r="Z445" s="27">
        <f t="shared" si="192"/>
        <v>0</v>
      </c>
      <c r="AA445" s="48"/>
      <c r="AB445" s="27">
        <f t="shared" si="193"/>
        <v>0</v>
      </c>
      <c r="AC445" s="51"/>
      <c r="AD445" s="27">
        <f t="shared" si="194"/>
        <v>0</v>
      </c>
    </row>
    <row r="446" spans="2:30" ht="99" x14ac:dyDescent="0.3">
      <c r="B446" s="31">
        <f t="shared" si="195"/>
        <v>19</v>
      </c>
      <c r="C446" s="47" t="s">
        <v>223</v>
      </c>
      <c r="D446" s="33" t="s">
        <v>230</v>
      </c>
      <c r="E446" s="29">
        <v>1</v>
      </c>
      <c r="F446" s="25">
        <f t="shared" si="182"/>
        <v>0</v>
      </c>
      <c r="G446" s="51"/>
      <c r="H446" s="27">
        <f t="shared" si="183"/>
        <v>0</v>
      </c>
      <c r="I446" s="51"/>
      <c r="J446" s="27">
        <f t="shared" si="184"/>
        <v>0</v>
      </c>
      <c r="K446" s="51"/>
      <c r="L446" s="27">
        <f t="shared" si="185"/>
        <v>0</v>
      </c>
      <c r="M446" s="48"/>
      <c r="N446" s="27">
        <f t="shared" si="186"/>
        <v>0</v>
      </c>
      <c r="O446" s="51"/>
      <c r="P446" s="27">
        <f t="shared" si="187"/>
        <v>0</v>
      </c>
      <c r="Q446" s="51"/>
      <c r="R446" s="27">
        <f t="shared" si="188"/>
        <v>0</v>
      </c>
      <c r="S446" s="51"/>
      <c r="T446" s="27">
        <f t="shared" si="189"/>
        <v>0</v>
      </c>
      <c r="U446" s="51"/>
      <c r="V446" s="27">
        <f t="shared" si="190"/>
        <v>0</v>
      </c>
      <c r="W446" s="51"/>
      <c r="X446" s="27">
        <f t="shared" si="191"/>
        <v>0</v>
      </c>
      <c r="Y446" s="51"/>
      <c r="Z446" s="27">
        <f t="shared" si="192"/>
        <v>0</v>
      </c>
      <c r="AA446" s="51"/>
      <c r="AB446" s="27">
        <f t="shared" si="193"/>
        <v>0</v>
      </c>
      <c r="AC446" s="48"/>
      <c r="AD446" s="27">
        <f t="shared" si="194"/>
        <v>0</v>
      </c>
    </row>
    <row r="447" spans="2:30" ht="82.5" x14ac:dyDescent="0.3">
      <c r="B447" s="31">
        <f t="shared" si="195"/>
        <v>20</v>
      </c>
      <c r="C447" s="47" t="s">
        <v>224</v>
      </c>
      <c r="D447" s="33" t="s">
        <v>19</v>
      </c>
      <c r="E447" s="29">
        <v>1</v>
      </c>
      <c r="F447" s="25">
        <f t="shared" si="182"/>
        <v>0</v>
      </c>
      <c r="G447" s="48"/>
      <c r="H447" s="27">
        <f t="shared" si="183"/>
        <v>0</v>
      </c>
      <c r="I447" s="48"/>
      <c r="J447" s="27">
        <f t="shared" si="184"/>
        <v>0</v>
      </c>
      <c r="K447" s="48"/>
      <c r="L447" s="27">
        <f t="shared" si="185"/>
        <v>0</v>
      </c>
      <c r="M447" s="48"/>
      <c r="N447" s="27">
        <f t="shared" si="186"/>
        <v>0</v>
      </c>
      <c r="O447" s="51"/>
      <c r="P447" s="27">
        <f t="shared" si="187"/>
        <v>0</v>
      </c>
      <c r="Q447" s="48"/>
      <c r="R447" s="27">
        <f t="shared" si="188"/>
        <v>0</v>
      </c>
      <c r="S447" s="48"/>
      <c r="T447" s="27">
        <f t="shared" si="189"/>
        <v>0</v>
      </c>
      <c r="U447" s="48"/>
      <c r="V447" s="27">
        <f t="shared" si="190"/>
        <v>0</v>
      </c>
      <c r="W447" s="48"/>
      <c r="X447" s="27">
        <f t="shared" si="191"/>
        <v>0</v>
      </c>
      <c r="Y447" s="48"/>
      <c r="Z447" s="27">
        <f t="shared" si="192"/>
        <v>0</v>
      </c>
      <c r="AA447" s="48"/>
      <c r="AB447" s="27">
        <f t="shared" si="193"/>
        <v>0</v>
      </c>
      <c r="AC447" s="48"/>
      <c r="AD447" s="27">
        <f t="shared" si="194"/>
        <v>0</v>
      </c>
    </row>
    <row r="448" spans="2:30" ht="99.75" thickBot="1" x14ac:dyDescent="0.35">
      <c r="B448" s="31">
        <f t="shared" si="195"/>
        <v>21</v>
      </c>
      <c r="C448" s="22" t="s">
        <v>249</v>
      </c>
      <c r="D448" s="33" t="s">
        <v>19</v>
      </c>
      <c r="E448" s="29">
        <v>1</v>
      </c>
      <c r="F448" s="25">
        <f t="shared" si="182"/>
        <v>0</v>
      </c>
      <c r="G448" s="48"/>
      <c r="H448" s="27">
        <f t="shared" si="183"/>
        <v>0</v>
      </c>
      <c r="I448" s="48"/>
      <c r="J448" s="27">
        <f t="shared" si="184"/>
        <v>0</v>
      </c>
      <c r="K448" s="48"/>
      <c r="L448" s="27">
        <f t="shared" si="185"/>
        <v>0</v>
      </c>
      <c r="M448" s="48"/>
      <c r="N448" s="27">
        <f t="shared" si="186"/>
        <v>0</v>
      </c>
      <c r="O448" s="48"/>
      <c r="P448" s="27">
        <f t="shared" si="187"/>
        <v>0</v>
      </c>
      <c r="Q448" s="48"/>
      <c r="R448" s="27">
        <f t="shared" si="188"/>
        <v>0</v>
      </c>
      <c r="S448" s="48"/>
      <c r="T448" s="27">
        <f t="shared" si="189"/>
        <v>0</v>
      </c>
      <c r="U448" s="48"/>
      <c r="V448" s="27">
        <f t="shared" si="190"/>
        <v>0</v>
      </c>
      <c r="W448" s="48"/>
      <c r="X448" s="27">
        <f t="shared" si="191"/>
        <v>0</v>
      </c>
      <c r="Y448" s="48"/>
      <c r="Z448" s="27">
        <f t="shared" si="192"/>
        <v>0</v>
      </c>
      <c r="AA448" s="48"/>
      <c r="AB448" s="27">
        <f t="shared" si="193"/>
        <v>0</v>
      </c>
      <c r="AC448" s="51"/>
      <c r="AD448" s="27">
        <f t="shared" si="194"/>
        <v>0</v>
      </c>
    </row>
    <row r="449" spans="2:30" ht="17.25" thickTop="1" x14ac:dyDescent="0.3">
      <c r="B449" s="62" t="s">
        <v>241</v>
      </c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4"/>
    </row>
    <row r="450" spans="2:30" x14ac:dyDescent="0.3">
      <c r="B450" s="55"/>
      <c r="C450" s="56"/>
      <c r="D450" s="57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9"/>
    </row>
    <row r="451" spans="2:30" x14ac:dyDescent="0.3">
      <c r="B451" s="65" t="s">
        <v>242</v>
      </c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7"/>
    </row>
    <row r="452" spans="2:30" ht="17.25" thickBot="1" x14ac:dyDescent="0.35">
      <c r="B452" s="54"/>
      <c r="C452" s="16"/>
      <c r="D452" s="17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9"/>
    </row>
    <row r="453" spans="2:30" ht="17.25" thickTop="1" x14ac:dyDescent="0.3">
      <c r="B453" s="6" t="s">
        <v>256</v>
      </c>
      <c r="C453" s="7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10"/>
    </row>
    <row r="454" spans="2:30" x14ac:dyDescent="0.3">
      <c r="B454" s="11" t="s">
        <v>20</v>
      </c>
      <c r="C454" s="12"/>
      <c r="D454" s="13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5"/>
    </row>
    <row r="455" spans="2:30" ht="17.25" thickBot="1" x14ac:dyDescent="0.35">
      <c r="B455" s="41"/>
      <c r="C455" s="12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60" t="s">
        <v>243</v>
      </c>
      <c r="Z455" s="60"/>
      <c r="AA455" s="60"/>
      <c r="AB455" s="60"/>
      <c r="AC455" s="60"/>
      <c r="AD455" s="61"/>
    </row>
    <row r="456" spans="2:30" ht="17.25" thickTop="1" x14ac:dyDescent="0.3">
      <c r="B456" s="39"/>
      <c r="C456" s="7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2:30" s="53" customFormat="1" ht="13.5" customHeight="1" x14ac:dyDescent="0.2">
      <c r="B457" s="87" t="s">
        <v>2</v>
      </c>
      <c r="C457" s="89" t="s">
        <v>3</v>
      </c>
      <c r="D457" s="91" t="s">
        <v>228</v>
      </c>
      <c r="E457" s="92"/>
      <c r="F457" s="87" t="s">
        <v>234</v>
      </c>
      <c r="G457" s="68" t="s">
        <v>5</v>
      </c>
      <c r="H457" s="69"/>
      <c r="I457" s="68" t="s">
        <v>6</v>
      </c>
      <c r="J457" s="69" t="s">
        <v>6</v>
      </c>
      <c r="K457" s="68" t="s">
        <v>7</v>
      </c>
      <c r="L457" s="69" t="s">
        <v>7</v>
      </c>
      <c r="M457" s="68" t="s">
        <v>8</v>
      </c>
      <c r="N457" s="69" t="s">
        <v>8</v>
      </c>
      <c r="O457" s="68" t="s">
        <v>9</v>
      </c>
      <c r="P457" s="69" t="s">
        <v>9</v>
      </c>
      <c r="Q457" s="68" t="s">
        <v>10</v>
      </c>
      <c r="R457" s="69" t="s">
        <v>10</v>
      </c>
      <c r="S457" s="68" t="s">
        <v>11</v>
      </c>
      <c r="T457" s="69" t="s">
        <v>11</v>
      </c>
      <c r="U457" s="68" t="s">
        <v>12</v>
      </c>
      <c r="V457" s="69" t="s">
        <v>12</v>
      </c>
      <c r="W457" s="68" t="s">
        <v>13</v>
      </c>
      <c r="X457" s="69" t="s">
        <v>13</v>
      </c>
      <c r="Y457" s="68" t="s">
        <v>14</v>
      </c>
      <c r="Z457" s="69" t="s">
        <v>14</v>
      </c>
      <c r="AA457" s="68" t="s">
        <v>15</v>
      </c>
      <c r="AB457" s="69" t="s">
        <v>15</v>
      </c>
      <c r="AC457" s="68" t="s">
        <v>16</v>
      </c>
      <c r="AD457" s="69" t="s">
        <v>16</v>
      </c>
    </row>
    <row r="458" spans="2:30" s="53" customFormat="1" ht="25.5" x14ac:dyDescent="0.2">
      <c r="B458" s="88"/>
      <c r="C458" s="90"/>
      <c r="D458" s="52" t="s">
        <v>4</v>
      </c>
      <c r="E458" s="52" t="s">
        <v>1</v>
      </c>
      <c r="F458" s="88"/>
      <c r="G458" s="70"/>
      <c r="H458" s="71"/>
      <c r="I458" s="70"/>
      <c r="J458" s="71"/>
      <c r="K458" s="70"/>
      <c r="L458" s="71"/>
      <c r="M458" s="70"/>
      <c r="N458" s="71"/>
      <c r="O458" s="70"/>
      <c r="P458" s="71"/>
      <c r="Q458" s="70"/>
      <c r="R458" s="71"/>
      <c r="S458" s="70"/>
      <c r="T458" s="71"/>
      <c r="U458" s="70"/>
      <c r="V458" s="71"/>
      <c r="W458" s="70"/>
      <c r="X458" s="71"/>
      <c r="Y458" s="70"/>
      <c r="Z458" s="71"/>
      <c r="AA458" s="70"/>
      <c r="AB458" s="71"/>
      <c r="AC458" s="70"/>
      <c r="AD458" s="71"/>
    </row>
    <row r="459" spans="2:30" ht="132" x14ac:dyDescent="0.3">
      <c r="B459" s="31">
        <f>B448+1</f>
        <v>22</v>
      </c>
      <c r="C459" s="47" t="s">
        <v>225</v>
      </c>
      <c r="D459" s="33" t="s">
        <v>88</v>
      </c>
      <c r="E459" s="29">
        <v>1</v>
      </c>
      <c r="F459" s="25">
        <f>H459+J459+L459+N459+P459+R459+T459+V459+X459+Z459+AB459+AD459</f>
        <v>0</v>
      </c>
      <c r="G459" s="48"/>
      <c r="H459" s="27">
        <f>G459/E459</f>
        <v>0</v>
      </c>
      <c r="I459" s="48"/>
      <c r="J459" s="27">
        <f>I459/E459</f>
        <v>0</v>
      </c>
      <c r="K459" s="48"/>
      <c r="L459" s="27">
        <f>K459/E459</f>
        <v>0</v>
      </c>
      <c r="M459" s="48"/>
      <c r="N459" s="27">
        <f>M459/E459</f>
        <v>0</v>
      </c>
      <c r="O459" s="48"/>
      <c r="P459" s="27">
        <f>O459/E459</f>
        <v>0</v>
      </c>
      <c r="Q459" s="48"/>
      <c r="R459" s="27">
        <f>Q459/E459</f>
        <v>0</v>
      </c>
      <c r="S459" s="48"/>
      <c r="T459" s="27">
        <f>S459/E459</f>
        <v>0</v>
      </c>
      <c r="U459" s="51"/>
      <c r="V459" s="27">
        <f>U459/E459</f>
        <v>0</v>
      </c>
      <c r="W459" s="48"/>
      <c r="X459" s="27">
        <f>W459/E459</f>
        <v>0</v>
      </c>
      <c r="Y459" s="48"/>
      <c r="Z459" s="27">
        <f>Y459/E459</f>
        <v>0</v>
      </c>
      <c r="AA459" s="48"/>
      <c r="AB459" s="27">
        <f>AA459/E459</f>
        <v>0</v>
      </c>
      <c r="AC459" s="48"/>
      <c r="AD459" s="27">
        <f>AC459/E459</f>
        <v>0</v>
      </c>
    </row>
    <row r="460" spans="2:30" ht="181.5" x14ac:dyDescent="0.3">
      <c r="B460" s="31">
        <v>23</v>
      </c>
      <c r="C460" s="22" t="s">
        <v>251</v>
      </c>
      <c r="D460" s="33" t="s">
        <v>227</v>
      </c>
      <c r="E460" s="29">
        <v>1</v>
      </c>
      <c r="F460" s="25">
        <f>H460+J460+L460+N460+P460+R460+T460+V460+X460+Z460+AB460+AD460</f>
        <v>0</v>
      </c>
      <c r="G460" s="48"/>
      <c r="H460" s="27">
        <f>G460/E460</f>
        <v>0</v>
      </c>
      <c r="I460" s="51"/>
      <c r="J460" s="27">
        <f>I460/E460</f>
        <v>0</v>
      </c>
      <c r="K460" s="48"/>
      <c r="L460" s="27">
        <f>K460/E460</f>
        <v>0</v>
      </c>
      <c r="M460" s="48"/>
      <c r="N460" s="27">
        <f>M460/E460</f>
        <v>0</v>
      </c>
      <c r="O460" s="48"/>
      <c r="P460" s="27">
        <f>O460/E460</f>
        <v>0</v>
      </c>
      <c r="Q460" s="48"/>
      <c r="R460" s="27">
        <f>Q460/E460</f>
        <v>0</v>
      </c>
      <c r="S460" s="48"/>
      <c r="T460" s="27">
        <f>S460/E460</f>
        <v>0</v>
      </c>
      <c r="U460" s="48"/>
      <c r="V460" s="27">
        <f>U460/E460</f>
        <v>0</v>
      </c>
      <c r="W460" s="48"/>
      <c r="X460" s="27">
        <f>W460/E460</f>
        <v>0</v>
      </c>
      <c r="Y460" s="48"/>
      <c r="Z460" s="27">
        <f>Y460/E460</f>
        <v>0</v>
      </c>
      <c r="AA460" s="48"/>
      <c r="AB460" s="27">
        <f>AA460/E460</f>
        <v>0</v>
      </c>
      <c r="AC460" s="48"/>
      <c r="AD460" s="27">
        <f>AC460/E460</f>
        <v>0</v>
      </c>
    </row>
  </sheetData>
  <mergeCells count="334">
    <mergeCell ref="B1:AD1"/>
    <mergeCell ref="B3:AD3"/>
    <mergeCell ref="B7:AD8"/>
    <mergeCell ref="B10:B11"/>
    <mergeCell ref="C10:C11"/>
    <mergeCell ref="D10:E10"/>
    <mergeCell ref="F10:F11"/>
    <mergeCell ref="AA10:AB11"/>
    <mergeCell ref="O10:P11"/>
    <mergeCell ref="Q10:R11"/>
    <mergeCell ref="Y10:Z11"/>
    <mergeCell ref="G10:H11"/>
    <mergeCell ref="I10:J11"/>
    <mergeCell ref="K10:L11"/>
    <mergeCell ref="M10:N11"/>
    <mergeCell ref="U10:V11"/>
    <mergeCell ref="W10:X11"/>
    <mergeCell ref="S10:T11"/>
    <mergeCell ref="AC10:AD11"/>
    <mergeCell ref="Y6:AD6"/>
    <mergeCell ref="S46:T47"/>
    <mergeCell ref="B46:B47"/>
    <mergeCell ref="C46:C47"/>
    <mergeCell ref="D46:E46"/>
    <mergeCell ref="F46:F47"/>
    <mergeCell ref="G46:H47"/>
    <mergeCell ref="I46:J47"/>
    <mergeCell ref="K46:L47"/>
    <mergeCell ref="M46:N47"/>
    <mergeCell ref="D92:E92"/>
    <mergeCell ref="F92:F93"/>
    <mergeCell ref="AA69:AB70"/>
    <mergeCell ref="B69:B70"/>
    <mergeCell ref="C69:C70"/>
    <mergeCell ref="D69:E69"/>
    <mergeCell ref="F69:F70"/>
    <mergeCell ref="Y69:Z70"/>
    <mergeCell ref="W92:X93"/>
    <mergeCell ref="Y92:Z93"/>
    <mergeCell ref="AA118:AB119"/>
    <mergeCell ref="O118:P119"/>
    <mergeCell ref="B43:AD44"/>
    <mergeCell ref="Y46:Z47"/>
    <mergeCell ref="O46:P47"/>
    <mergeCell ref="Q46:R47"/>
    <mergeCell ref="AA92:AB93"/>
    <mergeCell ref="S69:T70"/>
    <mergeCell ref="U69:V70"/>
    <mergeCell ref="W69:X70"/>
    <mergeCell ref="B61:AD61"/>
    <mergeCell ref="B63:AD63"/>
    <mergeCell ref="O92:P93"/>
    <mergeCell ref="Q92:R93"/>
    <mergeCell ref="S92:T93"/>
    <mergeCell ref="AC69:AD70"/>
    <mergeCell ref="AC46:AD47"/>
    <mergeCell ref="AC92:AD93"/>
    <mergeCell ref="B84:AD84"/>
    <mergeCell ref="B86:AD86"/>
    <mergeCell ref="B92:B93"/>
    <mergeCell ref="Q118:R119"/>
    <mergeCell ref="S118:T119"/>
    <mergeCell ref="C92:C93"/>
    <mergeCell ref="U173:V174"/>
    <mergeCell ref="W173:X174"/>
    <mergeCell ref="B118:B119"/>
    <mergeCell ref="C118:C119"/>
    <mergeCell ref="D118:E118"/>
    <mergeCell ref="F118:F119"/>
    <mergeCell ref="G118:H119"/>
    <mergeCell ref="I118:J119"/>
    <mergeCell ref="K118:L119"/>
    <mergeCell ref="M118:N119"/>
    <mergeCell ref="G148:H149"/>
    <mergeCell ref="I148:J149"/>
    <mergeCell ref="B137:AD137"/>
    <mergeCell ref="B139:AD139"/>
    <mergeCell ref="B144:AD146"/>
    <mergeCell ref="B148:B149"/>
    <mergeCell ref="W118:X119"/>
    <mergeCell ref="Y118:Z119"/>
    <mergeCell ref="D148:E148"/>
    <mergeCell ref="F148:F149"/>
    <mergeCell ref="K148:L149"/>
    <mergeCell ref="M148:N149"/>
    <mergeCell ref="U148:V149"/>
    <mergeCell ref="AC148:AD149"/>
    <mergeCell ref="Q227:R228"/>
    <mergeCell ref="U118:V119"/>
    <mergeCell ref="B169:AD171"/>
    <mergeCell ref="B173:B174"/>
    <mergeCell ref="C173:C174"/>
    <mergeCell ref="D173:E173"/>
    <mergeCell ref="F173:F174"/>
    <mergeCell ref="B162:AD162"/>
    <mergeCell ref="B164:AD164"/>
    <mergeCell ref="W148:X149"/>
    <mergeCell ref="Y148:Z149"/>
    <mergeCell ref="O148:P149"/>
    <mergeCell ref="Q148:R149"/>
    <mergeCell ref="S148:T149"/>
    <mergeCell ref="C148:C149"/>
    <mergeCell ref="AC173:AD174"/>
    <mergeCell ref="AA148:AB149"/>
    <mergeCell ref="G173:H174"/>
    <mergeCell ref="I173:J174"/>
    <mergeCell ref="K173:L174"/>
    <mergeCell ref="M173:N174"/>
    <mergeCell ref="O173:P174"/>
    <mergeCell ref="Q173:R174"/>
    <mergeCell ref="S173:T174"/>
    <mergeCell ref="Y324:AD324"/>
    <mergeCell ref="Q202:R203"/>
    <mergeCell ref="S202:T203"/>
    <mergeCell ref="U202:V203"/>
    <mergeCell ref="G202:H203"/>
    <mergeCell ref="I202:J203"/>
    <mergeCell ref="K202:L203"/>
    <mergeCell ref="M202:N203"/>
    <mergeCell ref="B224:AD225"/>
    <mergeCell ref="B227:B228"/>
    <mergeCell ref="C227:C228"/>
    <mergeCell ref="D227:E227"/>
    <mergeCell ref="F227:F228"/>
    <mergeCell ref="W227:X228"/>
    <mergeCell ref="Y227:Z228"/>
    <mergeCell ref="AA227:AB228"/>
    <mergeCell ref="AC227:AD228"/>
    <mergeCell ref="S227:T228"/>
    <mergeCell ref="U227:V228"/>
    <mergeCell ref="G227:H228"/>
    <mergeCell ref="I227:J228"/>
    <mergeCell ref="K227:L228"/>
    <mergeCell ref="M227:N228"/>
    <mergeCell ref="O227:P228"/>
    <mergeCell ref="B449:AD449"/>
    <mergeCell ref="B451:AD451"/>
    <mergeCell ref="F439:F440"/>
    <mergeCell ref="B431:AD431"/>
    <mergeCell ref="B433:AD433"/>
    <mergeCell ref="B439:B440"/>
    <mergeCell ref="C439:C440"/>
    <mergeCell ref="D439:E439"/>
    <mergeCell ref="Y439:Z440"/>
    <mergeCell ref="AC457:AD458"/>
    <mergeCell ref="B457:B458"/>
    <mergeCell ref="C457:C458"/>
    <mergeCell ref="D457:E457"/>
    <mergeCell ref="Y457:Z458"/>
    <mergeCell ref="F457:F458"/>
    <mergeCell ref="S457:T458"/>
    <mergeCell ref="U457:V458"/>
    <mergeCell ref="W457:X458"/>
    <mergeCell ref="AA457:AB458"/>
    <mergeCell ref="W422:X423"/>
    <mergeCell ref="Y422:Z423"/>
    <mergeCell ref="AA422:AB423"/>
    <mergeCell ref="AA439:AB440"/>
    <mergeCell ref="AC439:AD440"/>
    <mergeCell ref="G439:H440"/>
    <mergeCell ref="I439:J440"/>
    <mergeCell ref="K439:L440"/>
    <mergeCell ref="M439:N440"/>
    <mergeCell ref="O439:P440"/>
    <mergeCell ref="W439:X440"/>
    <mergeCell ref="U422:V423"/>
    <mergeCell ref="W405:X406"/>
    <mergeCell ref="B405:B406"/>
    <mergeCell ref="C405:C406"/>
    <mergeCell ref="D405:E405"/>
    <mergeCell ref="F422:F423"/>
    <mergeCell ref="F405:F406"/>
    <mergeCell ref="G405:H406"/>
    <mergeCell ref="AA405:AB406"/>
    <mergeCell ref="B395:AD395"/>
    <mergeCell ref="B397:AD397"/>
    <mergeCell ref="B402:AD403"/>
    <mergeCell ref="K405:L406"/>
    <mergeCell ref="M405:N406"/>
    <mergeCell ref="O405:P406"/>
    <mergeCell ref="Q405:R406"/>
    <mergeCell ref="S405:T406"/>
    <mergeCell ref="U405:V406"/>
    <mergeCell ref="AC422:AD423"/>
    <mergeCell ref="B422:B423"/>
    <mergeCell ref="C422:C423"/>
    <mergeCell ref="D422:E422"/>
    <mergeCell ref="B414:AD414"/>
    <mergeCell ref="B416:AD416"/>
    <mergeCell ref="I405:J406"/>
    <mergeCell ref="B269:B270"/>
    <mergeCell ref="C269:C270"/>
    <mergeCell ref="D269:E269"/>
    <mergeCell ref="F269:F270"/>
    <mergeCell ref="AA269:AB270"/>
    <mergeCell ref="AC269:AD270"/>
    <mergeCell ref="U269:V270"/>
    <mergeCell ref="B360:AD361"/>
    <mergeCell ref="B363:B364"/>
    <mergeCell ref="C363:C364"/>
    <mergeCell ref="D363:E363"/>
    <mergeCell ref="F363:F364"/>
    <mergeCell ref="W363:X364"/>
    <mergeCell ref="Y363:Z364"/>
    <mergeCell ref="AA363:AB364"/>
    <mergeCell ref="AC363:AD364"/>
    <mergeCell ref="O363:P364"/>
    <mergeCell ref="M328:N329"/>
    <mergeCell ref="U328:V329"/>
    <mergeCell ref="M293:N294"/>
    <mergeCell ref="G269:H270"/>
    <mergeCell ref="I269:J270"/>
    <mergeCell ref="K269:L270"/>
    <mergeCell ref="M269:N270"/>
    <mergeCell ref="AC293:AD294"/>
    <mergeCell ref="B325:AD326"/>
    <mergeCell ref="B328:B329"/>
    <mergeCell ref="C328:C329"/>
    <mergeCell ref="D328:E328"/>
    <mergeCell ref="F328:F329"/>
    <mergeCell ref="AA328:AB329"/>
    <mergeCell ref="I328:J329"/>
    <mergeCell ref="K328:L329"/>
    <mergeCell ref="B293:B294"/>
    <mergeCell ref="C293:C294"/>
    <mergeCell ref="W328:X329"/>
    <mergeCell ref="I293:J294"/>
    <mergeCell ref="K293:L294"/>
    <mergeCell ref="Y328:Z329"/>
    <mergeCell ref="D293:E293"/>
    <mergeCell ref="F293:F294"/>
    <mergeCell ref="W293:X294"/>
    <mergeCell ref="Y293:Z294"/>
    <mergeCell ref="O293:P294"/>
    <mergeCell ref="Q293:R294"/>
    <mergeCell ref="S293:T294"/>
    <mergeCell ref="U293:V294"/>
    <mergeCell ref="G293:H294"/>
    <mergeCell ref="U46:V47"/>
    <mergeCell ref="W46:X47"/>
    <mergeCell ref="B318:AD318"/>
    <mergeCell ref="B320:AD320"/>
    <mergeCell ref="B110:AD110"/>
    <mergeCell ref="B112:AD112"/>
    <mergeCell ref="G92:H93"/>
    <mergeCell ref="I92:J93"/>
    <mergeCell ref="K92:L93"/>
    <mergeCell ref="M92:N93"/>
    <mergeCell ref="U92:V93"/>
    <mergeCell ref="Y289:AD289"/>
    <mergeCell ref="B217:AD217"/>
    <mergeCell ref="B219:AD219"/>
    <mergeCell ref="W202:X203"/>
    <mergeCell ref="Y202:Z203"/>
    <mergeCell ref="AA202:AB203"/>
    <mergeCell ref="AC202:AD203"/>
    <mergeCell ref="B202:B203"/>
    <mergeCell ref="C202:C203"/>
    <mergeCell ref="D202:E202"/>
    <mergeCell ref="F202:F203"/>
    <mergeCell ref="O202:P203"/>
    <mergeCell ref="B259:AD259"/>
    <mergeCell ref="B191:AD191"/>
    <mergeCell ref="B193:AD193"/>
    <mergeCell ref="B261:AD261"/>
    <mergeCell ref="B266:AD267"/>
    <mergeCell ref="Q363:R364"/>
    <mergeCell ref="S363:T364"/>
    <mergeCell ref="U363:V364"/>
    <mergeCell ref="W269:X270"/>
    <mergeCell ref="Y269:Z270"/>
    <mergeCell ref="O269:P270"/>
    <mergeCell ref="Q269:R270"/>
    <mergeCell ref="S269:T270"/>
    <mergeCell ref="B290:AD291"/>
    <mergeCell ref="B283:AD283"/>
    <mergeCell ref="O328:P329"/>
    <mergeCell ref="Q328:R329"/>
    <mergeCell ref="S328:T329"/>
    <mergeCell ref="AC328:AD329"/>
    <mergeCell ref="G363:H364"/>
    <mergeCell ref="I363:J364"/>
    <mergeCell ref="K363:L364"/>
    <mergeCell ref="M363:N364"/>
    <mergeCell ref="Y359:AD359"/>
    <mergeCell ref="AA293:AB294"/>
    <mergeCell ref="B37:AD37"/>
    <mergeCell ref="B39:AD39"/>
    <mergeCell ref="B198:AD200"/>
    <mergeCell ref="Y173:Z174"/>
    <mergeCell ref="AA173:AB174"/>
    <mergeCell ref="B285:AD285"/>
    <mergeCell ref="AC118:AD119"/>
    <mergeCell ref="Q439:R440"/>
    <mergeCell ref="G457:H458"/>
    <mergeCell ref="I457:J458"/>
    <mergeCell ref="K457:L458"/>
    <mergeCell ref="M457:N458"/>
    <mergeCell ref="O457:P458"/>
    <mergeCell ref="Q457:R458"/>
    <mergeCell ref="S439:T440"/>
    <mergeCell ref="U439:V440"/>
    <mergeCell ref="AC405:AD406"/>
    <mergeCell ref="G422:H423"/>
    <mergeCell ref="I422:J423"/>
    <mergeCell ref="K422:L423"/>
    <mergeCell ref="M422:N423"/>
    <mergeCell ref="O422:P423"/>
    <mergeCell ref="Q422:R423"/>
    <mergeCell ref="S422:T423"/>
    <mergeCell ref="Y401:AD401"/>
    <mergeCell ref="Y420:AD420"/>
    <mergeCell ref="Y437:AD437"/>
    <mergeCell ref="Y455:AD455"/>
    <mergeCell ref="Z42:AD42"/>
    <mergeCell ref="Z67:AD67"/>
    <mergeCell ref="Y90:AD90"/>
    <mergeCell ref="Y116:AD116"/>
    <mergeCell ref="Y143:AD143"/>
    <mergeCell ref="Y168:AD168"/>
    <mergeCell ref="Y197:AD197"/>
    <mergeCell ref="Y223:AD223"/>
    <mergeCell ref="Y265:AD265"/>
    <mergeCell ref="B353:AD353"/>
    <mergeCell ref="B355:AD355"/>
    <mergeCell ref="G328:H329"/>
    <mergeCell ref="AA46:AB47"/>
    <mergeCell ref="G69:H70"/>
    <mergeCell ref="I69:J70"/>
    <mergeCell ref="K69:L70"/>
    <mergeCell ref="M69:N70"/>
    <mergeCell ref="O69:P70"/>
    <mergeCell ref="Q69:R70"/>
    <mergeCell ref="Y405:Z406"/>
  </mergeCells>
  <phoneticPr fontId="0" type="noConversion"/>
  <pageMargins left="0.25" right="0.25" top="0.75" bottom="0.75" header="0.3" footer="0.3"/>
  <pageSetup scale="58" orientation="landscape" r:id="rId1"/>
  <rowBreaks count="16" manualBreakCount="16">
    <brk id="36" min="1" max="29" man="1"/>
    <brk id="60" min="1" max="29" man="1"/>
    <brk id="83" min="1" max="29" man="1"/>
    <brk id="109" min="1" max="29" man="1"/>
    <brk id="136" min="1" max="29" man="1"/>
    <brk id="161" min="1" max="29" man="1"/>
    <brk id="190" min="1" max="29" man="1"/>
    <brk id="216" min="1" max="29" man="1"/>
    <brk id="258" min="1" max="29" man="1"/>
    <brk id="282" min="1" max="29" man="1"/>
    <brk id="317" min="1" max="29" man="1"/>
    <brk id="352" min="1" max="29" man="1"/>
    <brk id="394" min="1" max="29" man="1"/>
    <brk id="413" min="1" max="29" man="1"/>
    <brk id="430" min="1" max="29" man="1"/>
    <brk id="448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POAANUAL </vt:lpstr>
      <vt:lpstr>'POAANUAL 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GUILLERMO RUIZ</dc:creator>
  <cp:lastModifiedBy>Usuario</cp:lastModifiedBy>
  <cp:lastPrinted>2017-04-11T18:34:45Z</cp:lastPrinted>
  <dcterms:created xsi:type="dcterms:W3CDTF">2011-09-03T16:12:32Z</dcterms:created>
  <dcterms:modified xsi:type="dcterms:W3CDTF">2017-05-04T23:53:08Z</dcterms:modified>
</cp:coreProperties>
</file>